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uanmingwei\Desktop\新建文件夹 (2)\"/>
    </mc:Choice>
  </mc:AlternateContent>
  <bookViews>
    <workbookView xWindow="0" yWindow="0" windowWidth="21600" windowHeight="966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7" i="1" l="1"/>
  <c r="I7" i="1" s="1"/>
  <c r="J7" i="1"/>
  <c r="H8" i="1"/>
  <c r="I8" i="1" s="1"/>
  <c r="J8" i="1"/>
  <c r="H9" i="1"/>
  <c r="I9" i="1"/>
  <c r="J9" i="1"/>
  <c r="H10" i="1"/>
  <c r="I10" i="1" s="1"/>
  <c r="J10" i="1"/>
  <c r="H11" i="1"/>
  <c r="I11" i="1" s="1"/>
  <c r="J11" i="1"/>
  <c r="H12" i="1"/>
  <c r="I12" i="1" s="1"/>
  <c r="J12" i="1"/>
  <c r="H13" i="1"/>
  <c r="I13" i="1"/>
  <c r="J13" i="1"/>
  <c r="H14" i="1"/>
  <c r="I14" i="1" s="1"/>
  <c r="J14" i="1"/>
  <c r="J6" i="1" l="1"/>
  <c r="H6" i="1"/>
  <c r="I6" i="1" s="1"/>
</calcChain>
</file>

<file path=xl/sharedStrings.xml><?xml version="1.0" encoding="utf-8"?>
<sst xmlns="http://schemas.openxmlformats.org/spreadsheetml/2006/main" count="54" uniqueCount="32">
  <si>
    <t>报价单位：</t>
  </si>
  <si>
    <t>报价时间：</t>
  </si>
  <si>
    <t>序号</t>
  </si>
  <si>
    <t>物料码</t>
  </si>
  <si>
    <t>物料描述</t>
  </si>
  <si>
    <t>单价（元）</t>
  </si>
  <si>
    <t>单位</t>
  </si>
  <si>
    <t>数量</t>
  </si>
  <si>
    <t>税率</t>
  </si>
  <si>
    <t>未税单价</t>
  </si>
  <si>
    <t>税额</t>
  </si>
  <si>
    <t>总金额（元）</t>
  </si>
  <si>
    <t>品牌</t>
  </si>
  <si>
    <t>执行标准</t>
  </si>
  <si>
    <t>提报人</t>
  </si>
  <si>
    <t>瓶</t>
  </si>
  <si>
    <t>EA</t>
  </si>
  <si>
    <t>马丽莉</t>
  </si>
  <si>
    <t>费用性采购</t>
  </si>
  <si>
    <t>pNa2标准溶液 60ml/瓶</t>
  </si>
  <si>
    <t>钠离子参比电极填充液 60ml/瓶</t>
  </si>
  <si>
    <t>十水四硼酸钠 500g/瓶 分析纯</t>
  </si>
  <si>
    <t>试管架 12孔 PP耐酸碱</t>
  </si>
  <si>
    <t>方盘 聚丙烯耐酸碱托盘 300*300*50</t>
  </si>
  <si>
    <t>个</t>
  </si>
  <si>
    <t>SWAN</t>
  </si>
  <si>
    <t>蜀牛</t>
  </si>
  <si>
    <r>
      <t>柠檬酸 500g/瓶</t>
    </r>
    <r>
      <rPr>
        <sz val="11"/>
        <color theme="1"/>
        <rFont val="等线"/>
        <family val="3"/>
        <charset val="134"/>
        <scheme val="minor"/>
      </rPr>
      <t xml:space="preserve"> 分析纯</t>
    </r>
    <phoneticPr fontId="3" type="noConversion"/>
  </si>
  <si>
    <t>硬度标准溶液 60ml/瓶 10000umol/L</t>
    <phoneticPr fontId="3" type="noConversion"/>
  </si>
  <si>
    <r>
      <t>碱度标准溶液 30ml/瓶</t>
    </r>
    <r>
      <rPr>
        <sz val="11"/>
        <color theme="1"/>
        <rFont val="等线"/>
        <family val="3"/>
        <charset val="134"/>
        <scheme val="minor"/>
      </rPr>
      <t xml:space="preserve"> 1000mg/L</t>
    </r>
    <phoneticPr fontId="3" type="noConversion"/>
  </si>
  <si>
    <r>
      <t>塑料桶 5L</t>
    </r>
    <r>
      <rPr>
        <sz val="11"/>
        <color theme="1"/>
        <rFont val="等线"/>
        <family val="3"/>
        <charset val="134"/>
        <scheme val="minor"/>
      </rPr>
      <t xml:space="preserve"> 四氟</t>
    </r>
    <phoneticPr fontId="3" type="noConversion"/>
  </si>
  <si>
    <t>中粮糖业辽宁有限公司202305化学试剂紧急采购计划-报价清单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</si>
</sst>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>
      <alignment vertical="center"/>
    </xf>
    <xf numFmtId="0" fontId="1" fillId="0" borderId="0" applyBorder="0">
      <alignment vertical="center"/>
    </xf>
    <xf numFmtId="0" fontId="2" fillId="0" borderId="0" applyBorder="0">
      <protection locked="0"/>
    </xf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1" xfId="0" applyFont="1" applyBorder="1"/>
    <xf numFmtId="0" fontId="0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/>
    <xf numFmtId="0" fontId="1" fillId="0" borderId="1" xfId="0" applyFont="1" applyFill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</cellXfs>
  <cellStyles count="6">
    <cellStyle name="常规" xfId="0" builtinId="0"/>
    <cellStyle name="常规 10" xfId="1"/>
    <cellStyle name="常规 2" xfId="2"/>
    <cellStyle name="常规 4" xfId="3"/>
    <cellStyle name="常规 4 2" xfId="4"/>
    <cellStyle name="常规 4 2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466725</xdr:colOff>
      <xdr:row>15</xdr:row>
      <xdr:rowOff>161925</xdr:rowOff>
    </xdr:from>
    <xdr:to>
      <xdr:col>9</xdr:col>
      <xdr:colOff>52705</xdr:colOff>
      <xdr:row>21</xdr:row>
      <xdr:rowOff>85725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543675" y="2905125"/>
          <a:ext cx="767080" cy="1009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zoomScaleNormal="100" workbookViewId="0">
      <selection activeCell="M34" sqref="M34"/>
    </sheetView>
  </sheetViews>
  <sheetFormatPr defaultColWidth="9" defaultRowHeight="14.25" x14ac:dyDescent="0.2"/>
  <cols>
    <col min="1" max="1" width="3.5" customWidth="1"/>
    <col min="2" max="2" width="10.25" customWidth="1"/>
    <col min="3" max="3" width="42.5" customWidth="1"/>
    <col min="4" max="4" width="11.375" style="1" customWidth="1"/>
    <col min="5" max="5" width="6.375" style="1" customWidth="1"/>
    <col min="6" max="6" width="5.75" style="1" customWidth="1"/>
    <col min="7" max="7" width="6.625" style="1" customWidth="1"/>
    <col min="8" max="8" width="5.75" style="1" customWidth="1"/>
    <col min="9" max="9" width="3.125" style="1" customWidth="1"/>
    <col min="10" max="10" width="7.125" style="1" customWidth="1"/>
    <col min="11" max="11" width="21.75" style="1" customWidth="1"/>
    <col min="12" max="12" width="20.625" customWidth="1"/>
    <col min="13" max="13" width="7" customWidth="1"/>
  </cols>
  <sheetData>
    <row r="1" spans="1:13" x14ac:dyDescent="0.2">
      <c r="A1" s="9" t="s">
        <v>31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x14ac:dyDescent="0.2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x14ac:dyDescent="0.2">
      <c r="A4" s="11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x14ac:dyDescent="0.2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2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2" t="s">
        <v>12</v>
      </c>
      <c r="L5" s="2" t="s">
        <v>13</v>
      </c>
      <c r="M5" s="2" t="s">
        <v>14</v>
      </c>
    </row>
    <row r="6" spans="1:13" ht="16.5" x14ac:dyDescent="0.2">
      <c r="A6" s="2">
        <v>1</v>
      </c>
      <c r="B6" s="7" t="s">
        <v>18</v>
      </c>
      <c r="C6" s="5" t="s">
        <v>27</v>
      </c>
      <c r="D6" s="2"/>
      <c r="E6" s="5" t="s">
        <v>15</v>
      </c>
      <c r="F6" s="3">
        <v>8</v>
      </c>
      <c r="G6" s="2">
        <v>0.13</v>
      </c>
      <c r="H6" s="2">
        <f>D6/1.13</f>
        <v>0</v>
      </c>
      <c r="I6" s="2">
        <f>D6-H6</f>
        <v>0</v>
      </c>
      <c r="J6" s="2">
        <f>D6*F6</f>
        <v>0</v>
      </c>
      <c r="K6" s="4"/>
      <c r="L6" s="6"/>
      <c r="M6" s="4" t="s">
        <v>17</v>
      </c>
    </row>
    <row r="7" spans="1:13" ht="16.5" x14ac:dyDescent="0.2">
      <c r="A7" s="7">
        <v>2</v>
      </c>
      <c r="B7" s="7" t="s">
        <v>18</v>
      </c>
      <c r="C7" s="7" t="s">
        <v>19</v>
      </c>
      <c r="D7" s="8"/>
      <c r="E7" s="8" t="s">
        <v>15</v>
      </c>
      <c r="F7" s="8">
        <v>2</v>
      </c>
      <c r="G7" s="2">
        <v>0.13</v>
      </c>
      <c r="H7" s="2">
        <f t="shared" ref="H7:H14" si="0">D7/1.13</f>
        <v>0</v>
      </c>
      <c r="I7" s="2">
        <f t="shared" ref="I7:I14" si="1">D7-H7</f>
        <v>0</v>
      </c>
      <c r="J7" s="2">
        <f t="shared" ref="J7:J14" si="2">D7*F7</f>
        <v>0</v>
      </c>
      <c r="K7" s="8"/>
      <c r="L7" s="7"/>
      <c r="M7" s="4" t="s">
        <v>17</v>
      </c>
    </row>
    <row r="8" spans="1:13" ht="16.5" x14ac:dyDescent="0.2">
      <c r="A8" s="2">
        <v>3</v>
      </c>
      <c r="B8" s="7" t="s">
        <v>18</v>
      </c>
      <c r="C8" s="5" t="s">
        <v>28</v>
      </c>
      <c r="D8" s="8"/>
      <c r="E8" s="8" t="s">
        <v>15</v>
      </c>
      <c r="F8" s="8">
        <v>1</v>
      </c>
      <c r="G8" s="2">
        <v>0.13</v>
      </c>
      <c r="H8" s="2">
        <f t="shared" si="0"/>
        <v>0</v>
      </c>
      <c r="I8" s="2">
        <f t="shared" si="1"/>
        <v>0</v>
      </c>
      <c r="J8" s="2">
        <f t="shared" si="2"/>
        <v>0</v>
      </c>
      <c r="K8" s="8"/>
      <c r="L8" s="7"/>
      <c r="M8" s="4" t="s">
        <v>17</v>
      </c>
    </row>
    <row r="9" spans="1:13" ht="16.5" x14ac:dyDescent="0.2">
      <c r="A9" s="7">
        <v>4</v>
      </c>
      <c r="B9" s="7" t="s">
        <v>18</v>
      </c>
      <c r="C9" s="5" t="s">
        <v>29</v>
      </c>
      <c r="D9" s="8"/>
      <c r="E9" s="8" t="s">
        <v>15</v>
      </c>
      <c r="F9" s="8">
        <v>1</v>
      </c>
      <c r="G9" s="2">
        <v>0.13</v>
      </c>
      <c r="H9" s="2">
        <f t="shared" si="0"/>
        <v>0</v>
      </c>
      <c r="I9" s="2">
        <f t="shared" si="1"/>
        <v>0</v>
      </c>
      <c r="J9" s="2">
        <f t="shared" si="2"/>
        <v>0</v>
      </c>
      <c r="K9" s="8"/>
      <c r="L9" s="7"/>
      <c r="M9" s="4" t="s">
        <v>17</v>
      </c>
    </row>
    <row r="10" spans="1:13" ht="16.5" x14ac:dyDescent="0.2">
      <c r="A10" s="2">
        <v>5</v>
      </c>
      <c r="B10" s="7" t="s">
        <v>18</v>
      </c>
      <c r="C10" s="5" t="s">
        <v>30</v>
      </c>
      <c r="D10" s="8"/>
      <c r="E10" s="8" t="s">
        <v>24</v>
      </c>
      <c r="F10" s="8">
        <v>40</v>
      </c>
      <c r="G10" s="2">
        <v>0.13</v>
      </c>
      <c r="H10" s="2">
        <f t="shared" si="0"/>
        <v>0</v>
      </c>
      <c r="I10" s="2">
        <f t="shared" si="1"/>
        <v>0</v>
      </c>
      <c r="J10" s="2">
        <f t="shared" si="2"/>
        <v>0</v>
      </c>
      <c r="K10" s="7"/>
      <c r="L10" s="7"/>
      <c r="M10" s="4" t="s">
        <v>17</v>
      </c>
    </row>
    <row r="11" spans="1:13" ht="16.5" x14ac:dyDescent="0.2">
      <c r="A11" s="7">
        <v>6</v>
      </c>
      <c r="B11" s="7" t="s">
        <v>18</v>
      </c>
      <c r="C11" s="7" t="s">
        <v>20</v>
      </c>
      <c r="D11" s="8"/>
      <c r="E11" s="8" t="s">
        <v>15</v>
      </c>
      <c r="F11" s="8">
        <v>2</v>
      </c>
      <c r="G11" s="2">
        <v>0.13</v>
      </c>
      <c r="H11" s="2">
        <f t="shared" si="0"/>
        <v>0</v>
      </c>
      <c r="I11" s="2">
        <f t="shared" si="1"/>
        <v>0</v>
      </c>
      <c r="J11" s="2">
        <f t="shared" si="2"/>
        <v>0</v>
      </c>
      <c r="K11" s="8" t="s">
        <v>25</v>
      </c>
      <c r="L11" s="7"/>
      <c r="M11" s="4" t="s">
        <v>17</v>
      </c>
    </row>
    <row r="12" spans="1:13" ht="16.5" x14ac:dyDescent="0.2">
      <c r="A12" s="2">
        <v>7</v>
      </c>
      <c r="B12" s="7" t="s">
        <v>18</v>
      </c>
      <c r="C12" s="5" t="s">
        <v>21</v>
      </c>
      <c r="D12" s="8"/>
      <c r="E12" s="8" t="s">
        <v>15</v>
      </c>
      <c r="F12" s="8">
        <v>3</v>
      </c>
      <c r="G12" s="2">
        <v>0.13</v>
      </c>
      <c r="H12" s="2">
        <f t="shared" si="0"/>
        <v>0</v>
      </c>
      <c r="I12" s="2">
        <f t="shared" si="1"/>
        <v>0</v>
      </c>
      <c r="J12" s="2">
        <f t="shared" si="2"/>
        <v>0</v>
      </c>
      <c r="K12" s="8"/>
      <c r="L12" s="5"/>
      <c r="M12" s="4" t="s">
        <v>17</v>
      </c>
    </row>
    <row r="13" spans="1:13" ht="16.5" x14ac:dyDescent="0.2">
      <c r="A13" s="7">
        <v>8</v>
      </c>
      <c r="B13" s="7" t="s">
        <v>18</v>
      </c>
      <c r="C13" s="5" t="s">
        <v>22</v>
      </c>
      <c r="D13" s="8"/>
      <c r="E13" s="8" t="s">
        <v>16</v>
      </c>
      <c r="F13" s="8">
        <v>5</v>
      </c>
      <c r="G13" s="2">
        <v>0.13</v>
      </c>
      <c r="H13" s="2">
        <f t="shared" si="0"/>
        <v>0</v>
      </c>
      <c r="I13" s="2">
        <f t="shared" si="1"/>
        <v>0</v>
      </c>
      <c r="J13" s="2">
        <f t="shared" si="2"/>
        <v>0</v>
      </c>
      <c r="K13" s="8"/>
      <c r="L13" s="7"/>
      <c r="M13" s="4" t="s">
        <v>17</v>
      </c>
    </row>
    <row r="14" spans="1:13" ht="16.5" x14ac:dyDescent="0.2">
      <c r="A14" s="2">
        <v>9</v>
      </c>
      <c r="B14" s="7" t="s">
        <v>18</v>
      </c>
      <c r="C14" s="5" t="s">
        <v>23</v>
      </c>
      <c r="D14" s="8"/>
      <c r="E14" s="8" t="s">
        <v>16</v>
      </c>
      <c r="F14" s="8">
        <v>4</v>
      </c>
      <c r="G14" s="2">
        <v>0.13</v>
      </c>
      <c r="H14" s="2">
        <f t="shared" si="0"/>
        <v>0</v>
      </c>
      <c r="I14" s="2">
        <f t="shared" si="1"/>
        <v>0</v>
      </c>
      <c r="J14" s="2">
        <f t="shared" si="2"/>
        <v>0</v>
      </c>
      <c r="K14" s="8" t="s">
        <v>26</v>
      </c>
      <c r="L14" s="7"/>
      <c r="M14" s="4" t="s">
        <v>17</v>
      </c>
    </row>
  </sheetData>
  <mergeCells count="4">
    <mergeCell ref="A1:M1"/>
    <mergeCell ref="A2:M2"/>
    <mergeCell ref="A3:M3"/>
    <mergeCell ref="A4:M4"/>
  </mergeCells>
  <phoneticPr fontId="3" type="noConversion"/>
  <dataValidations count="1">
    <dataValidation type="decimal" operator="greaterThan" allowBlank="1" showInputMessage="1" showErrorMessage="1" errorTitle="错误" error="必须输入大于0的数值。" sqref="F6">
      <formula1>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COFCO\duanmw</cp:lastModifiedBy>
  <dcterms:created xsi:type="dcterms:W3CDTF">2015-06-05T18:19:00Z</dcterms:created>
  <dcterms:modified xsi:type="dcterms:W3CDTF">2023-05-05T06:21:36Z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89B447C73BE442918175D3782C965CBE</vt:lpwstr>
  </property>
  <property fmtid="{D5CDD505-2E9C-101B-9397-08002B2CF9AE}" pid="3" name="KSOProductBuildVer">
    <vt:lpwstr>2052-11.1.0.13703</vt:lpwstr>
  </property>
</Properties>
</file>