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FD37FF8-9FC4-4C00-B2FE-BFBF4E5D7C63}" xr6:coauthVersionLast="36" xr6:coauthVersionMax="36" xr10:uidLastSave="{00000000-0000-0000-0000-000000000000}"/>
  <bookViews>
    <workbookView xWindow="0" yWindow="0" windowWidth="19200" windowHeight="70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72" i="1" l="1"/>
  <c r="I50" i="1"/>
  <c r="D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101" i="1" l="1"/>
</calcChain>
</file>

<file path=xl/sharedStrings.xml><?xml version="1.0" encoding="utf-8"?>
<sst xmlns="http://schemas.openxmlformats.org/spreadsheetml/2006/main" count="510" uniqueCount="210">
  <si>
    <t>序号</t>
  </si>
  <si>
    <r>
      <rPr>
        <sz val="12"/>
        <color theme="1"/>
        <rFont val="仿宋_GB2312"/>
        <charset val="134"/>
      </rPr>
      <t>名</t>
    </r>
    <r>
      <rPr>
        <sz val="12"/>
        <color theme="1"/>
        <rFont val="宋体"/>
        <family val="3"/>
        <charset val="134"/>
      </rPr>
      <t>  </t>
    </r>
    <r>
      <rPr>
        <sz val="12"/>
        <color theme="1"/>
        <rFont val="仿宋_GB2312"/>
        <charset val="134"/>
      </rPr>
      <t>称</t>
    </r>
  </si>
  <si>
    <t>型号规格</t>
  </si>
  <si>
    <t>数量</t>
  </si>
  <si>
    <t>单位</t>
  </si>
  <si>
    <t>使用地点</t>
  </si>
  <si>
    <t>要求检验形式</t>
  </si>
  <si>
    <t>预算  单价</t>
  </si>
  <si>
    <t>小计</t>
  </si>
  <si>
    <t>开票税率</t>
  </si>
  <si>
    <t>检验 形式</t>
  </si>
  <si>
    <t>备注</t>
  </si>
  <si>
    <t>自动阿贝折射仪</t>
  </si>
  <si>
    <t>WYA-Z</t>
  </si>
  <si>
    <t>台</t>
  </si>
  <si>
    <t>化验室</t>
  </si>
  <si>
    <t>可送检</t>
  </si>
  <si>
    <t>721G</t>
  </si>
  <si>
    <t>酸度计</t>
  </si>
  <si>
    <t>PHS-3C</t>
  </si>
  <si>
    <t>数字自动旋光仪</t>
  </si>
  <si>
    <t>石英旋光度标准管</t>
  </si>
  <si>
    <t>支</t>
  </si>
  <si>
    <t>电导率仪</t>
  </si>
  <si>
    <t>DDS-307A</t>
  </si>
  <si>
    <t>SPX-250B-Z</t>
  </si>
  <si>
    <t>MJX-250B-Z</t>
  </si>
  <si>
    <t>净化工作台</t>
  </si>
  <si>
    <t>双列四孔数显电热恒温水浴锅</t>
  </si>
  <si>
    <t>HH-S4</t>
  </si>
  <si>
    <t>现场</t>
  </si>
  <si>
    <t>水浴恒温振荡器</t>
  </si>
  <si>
    <t>SHZ-88</t>
  </si>
  <si>
    <t>电子天平</t>
  </si>
  <si>
    <t>T1000/0.1g-1000g</t>
  </si>
  <si>
    <t>JJ1000/0.1-1000</t>
  </si>
  <si>
    <t>JJ5000/0.1g-5000g</t>
  </si>
  <si>
    <t>FC204</t>
  </si>
  <si>
    <t>FA2004N</t>
  </si>
  <si>
    <t>电子台秤</t>
  </si>
  <si>
    <t>电热恒温鼓风</t>
  </si>
  <si>
    <t>101-2-S-11</t>
  </si>
  <si>
    <t>恒温干燥箱</t>
  </si>
  <si>
    <t>NC202-2A</t>
  </si>
  <si>
    <t>电热鼓风干燥箱</t>
  </si>
  <si>
    <t>101-0ES</t>
  </si>
  <si>
    <t>砝码</t>
  </si>
  <si>
    <t>20g</t>
  </si>
  <si>
    <t>只</t>
  </si>
  <si>
    <t>200g</t>
  </si>
  <si>
    <t>1000g</t>
  </si>
  <si>
    <t>2000g</t>
  </si>
  <si>
    <t>5000g</t>
  </si>
  <si>
    <t>压力表</t>
  </si>
  <si>
    <t>0-0.4MPa</t>
  </si>
  <si>
    <t>附温糖度计</t>
  </si>
  <si>
    <t>普通玻璃有机液体温度计</t>
  </si>
  <si>
    <t>棕色酸碱两用滴定管</t>
  </si>
  <si>
    <t>50ml</t>
  </si>
  <si>
    <t>温湿度计</t>
  </si>
  <si>
    <r>
      <rPr>
        <sz val="12"/>
        <color theme="1"/>
        <rFont val="Times New Roman"/>
        <family val="1"/>
      </rPr>
      <t>PH</t>
    </r>
    <r>
      <rPr>
        <sz val="12"/>
        <color theme="1"/>
        <rFont val="仿宋_GB2312"/>
        <charset val="134"/>
      </rPr>
      <t>计</t>
    </r>
  </si>
  <si>
    <r>
      <rPr>
        <sz val="12"/>
        <color theme="1"/>
        <rFont val="Times New Roman"/>
        <family val="1"/>
      </rPr>
      <t>PHS-3C</t>
    </r>
    <r>
      <rPr>
        <sz val="12"/>
        <color theme="1"/>
        <rFont val="仿宋_GB2312"/>
        <charset val="134"/>
      </rPr>
      <t>型</t>
    </r>
  </si>
  <si>
    <t>锅炉车间</t>
  </si>
  <si>
    <t>浊度计</t>
  </si>
  <si>
    <t>WG2-200</t>
  </si>
  <si>
    <t>溶解氧测定仪</t>
  </si>
  <si>
    <t>JPSJ-605</t>
  </si>
  <si>
    <t>FA2104</t>
  </si>
  <si>
    <t>恒温水浴锅</t>
  </si>
  <si>
    <t>HHS-11-2</t>
  </si>
  <si>
    <t>硫酸快速测定仪</t>
  </si>
  <si>
    <r>
      <rPr>
        <sz val="12"/>
        <color theme="1"/>
        <rFont val="Times New Roman"/>
        <family val="1"/>
      </rPr>
      <t>SY-3</t>
    </r>
    <r>
      <rPr>
        <sz val="12"/>
        <color theme="1"/>
        <rFont val="仿宋_GB2312"/>
        <charset val="134"/>
      </rPr>
      <t>型</t>
    </r>
  </si>
  <si>
    <t>一氧化碳气体检测仪</t>
  </si>
  <si>
    <r>
      <rPr>
        <sz val="12"/>
        <color theme="1"/>
        <rFont val="宋体"/>
        <family val="3"/>
        <charset val="134"/>
      </rPr>
      <t>西安华凡</t>
    </r>
    <r>
      <rPr>
        <sz val="12"/>
        <color theme="1"/>
        <rFont val="Times New Roman"/>
        <family val="1"/>
      </rPr>
      <t>HFM301</t>
    </r>
  </si>
  <si>
    <t>二氧化碳报警仪</t>
  </si>
  <si>
    <r>
      <rPr>
        <sz val="12"/>
        <color theme="1"/>
        <rFont val="宋体"/>
        <family val="3"/>
        <charset val="134"/>
      </rPr>
      <t>西安华凡</t>
    </r>
    <r>
      <rPr>
        <sz val="12"/>
        <color theme="1"/>
        <rFont val="Times New Roman"/>
        <family val="1"/>
      </rPr>
      <t>HFM302</t>
    </r>
  </si>
  <si>
    <t>锅炉车间、溶糖间</t>
  </si>
  <si>
    <t>固定式氧气检测仪</t>
  </si>
  <si>
    <r>
      <rPr>
        <sz val="12"/>
        <color theme="1"/>
        <rFont val="宋体"/>
        <family val="3"/>
        <charset val="134"/>
      </rPr>
      <t>万安迪</t>
    </r>
    <r>
      <rPr>
        <sz val="12"/>
        <color theme="1"/>
        <rFont val="Times New Roman"/>
        <family val="1"/>
      </rPr>
      <t>FIX550</t>
    </r>
    <r>
      <rPr>
        <sz val="12"/>
        <color theme="1"/>
        <rFont val="宋体"/>
        <family val="3"/>
        <charset val="134"/>
      </rPr>
      <t>系列，</t>
    </r>
    <r>
      <rPr>
        <sz val="12"/>
        <color theme="1"/>
        <rFont val="Times New Roman"/>
        <family val="1"/>
      </rPr>
      <t>10-100%.Vol</t>
    </r>
  </si>
  <si>
    <t>生产技术部</t>
  </si>
  <si>
    <t>固定式可燃气体检测仪</t>
  </si>
  <si>
    <r>
      <rPr>
        <sz val="12"/>
        <color theme="1"/>
        <rFont val="宋体"/>
        <family val="3"/>
        <charset val="134"/>
      </rPr>
      <t>万安迪</t>
    </r>
    <r>
      <rPr>
        <sz val="12"/>
        <color theme="1"/>
        <rFont val="Times New Roman"/>
        <family val="1"/>
      </rPr>
      <t>FIX550</t>
    </r>
    <r>
      <rPr>
        <sz val="12"/>
        <color theme="1"/>
        <rFont val="宋体"/>
        <family val="3"/>
        <charset val="134"/>
      </rPr>
      <t>系列</t>
    </r>
    <r>
      <rPr>
        <sz val="12"/>
        <color theme="1"/>
        <rFont val="Times New Roman"/>
        <family val="1"/>
      </rPr>
      <t xml:space="preserve">10-100%LEL </t>
    </r>
    <r>
      <rPr>
        <sz val="12"/>
        <color theme="1"/>
        <rFont val="宋体"/>
        <family val="3"/>
        <charset val="134"/>
      </rPr>
      <t>工业级</t>
    </r>
  </si>
  <si>
    <t>0-200℃</t>
  </si>
  <si>
    <t>仓储物流部</t>
  </si>
  <si>
    <t>二氧化硫气体检测报警器</t>
  </si>
  <si>
    <t>HFT-SO2 0~100ppm</t>
  </si>
  <si>
    <t>制炼车间</t>
  </si>
  <si>
    <t>磁强仪</t>
  </si>
  <si>
    <t>TM-701/UM-3*4</t>
  </si>
  <si>
    <r>
      <rPr>
        <sz val="12"/>
        <color theme="1"/>
        <rFont val="Times New Roman"/>
        <family val="1"/>
      </rPr>
      <t>Y</t>
    </r>
    <r>
      <rPr>
        <sz val="12"/>
        <color theme="1"/>
        <rFont val="宋体"/>
        <family val="3"/>
        <charset val="134"/>
      </rPr>
      <t>系列、氧气乙炔表</t>
    </r>
  </si>
  <si>
    <t>生产车间</t>
  </si>
  <si>
    <t>四合一气体检测仪</t>
  </si>
  <si>
    <r>
      <rPr>
        <sz val="12"/>
        <color theme="1"/>
        <rFont val="Times New Roman"/>
        <family val="1"/>
      </rPr>
      <t>M40 Pro</t>
    </r>
    <r>
      <rPr>
        <sz val="12"/>
        <color theme="1"/>
        <rFont val="宋体"/>
        <family val="3"/>
        <charset val="134"/>
      </rPr>
      <t>系列泵吸式</t>
    </r>
    <r>
      <rPr>
        <sz val="12"/>
        <color theme="1"/>
        <rFont val="Times New Roman"/>
        <family val="1"/>
      </rPr>
      <t>M40 Pro-PUMP-O2/CO/H2S/LEL</t>
    </r>
  </si>
  <si>
    <t>50kg</t>
  </si>
  <si>
    <t>装包间、糖仓</t>
  </si>
  <si>
    <t>皮带复检称</t>
  </si>
  <si>
    <t>白糖装包间</t>
  </si>
  <si>
    <t>定量装包称</t>
  </si>
  <si>
    <t>白糖装包间、赤糖装包间</t>
  </si>
  <si>
    <t>电子汽车衡</t>
  </si>
  <si>
    <t>SCS-60</t>
  </si>
  <si>
    <t>地磅</t>
  </si>
  <si>
    <t>SCS-120D</t>
  </si>
  <si>
    <t>兆欧表</t>
  </si>
  <si>
    <t>ZC25-3 500V</t>
  </si>
  <si>
    <t>机电车间二组、四组</t>
  </si>
  <si>
    <t>ZC-7-5000V</t>
  </si>
  <si>
    <t>机电车间二组</t>
  </si>
  <si>
    <t>ZC11D-10-2500V</t>
  </si>
  <si>
    <t>机电车间</t>
  </si>
  <si>
    <t>ZC-7-2500V</t>
  </si>
  <si>
    <t>ZC25-3-500V</t>
  </si>
  <si>
    <t>机电五组、六组</t>
  </si>
  <si>
    <t>接地电阻表</t>
  </si>
  <si>
    <t>ZC-8</t>
  </si>
  <si>
    <t>数显万用表</t>
  </si>
  <si>
    <t>VC890C+</t>
  </si>
  <si>
    <t>UT52</t>
  </si>
  <si>
    <t>二组</t>
  </si>
  <si>
    <t>UT39C</t>
  </si>
  <si>
    <t>UT33B+</t>
  </si>
  <si>
    <t>三组</t>
  </si>
  <si>
    <t>钳形万用表</t>
  </si>
  <si>
    <t>UT203</t>
  </si>
  <si>
    <t>UT204A</t>
  </si>
  <si>
    <t>五组</t>
  </si>
  <si>
    <t>UT208A</t>
  </si>
  <si>
    <t>六组</t>
  </si>
  <si>
    <t>VICTOR-6056A</t>
  </si>
  <si>
    <t>四组</t>
  </si>
  <si>
    <t>UT223</t>
  </si>
  <si>
    <t>漏电开关测试仪</t>
  </si>
  <si>
    <t>AR5406</t>
  </si>
  <si>
    <t>直流双臂电桥</t>
  </si>
  <si>
    <t>QJ44</t>
  </si>
  <si>
    <t>全功能校验仪</t>
  </si>
  <si>
    <t>MIK-J825J</t>
  </si>
  <si>
    <t>防爆型钳形接地电阻仪</t>
  </si>
  <si>
    <t>VICTOR 6412E</t>
  </si>
  <si>
    <t>电动机故障检测仪</t>
  </si>
  <si>
    <t>MC-100</t>
  </si>
  <si>
    <t>三相交流相序计</t>
  </si>
  <si>
    <t>VICTOR-850A</t>
  </si>
  <si>
    <t>绝缘电阻检测仪</t>
  </si>
  <si>
    <t>VC60D+</t>
  </si>
  <si>
    <t>绝缘棒</t>
  </si>
  <si>
    <t>35kV</t>
  </si>
  <si>
    <t>节</t>
  </si>
  <si>
    <t>每年1检</t>
  </si>
  <si>
    <t>绝缘垫</t>
  </si>
  <si>
    <t>10kV</t>
  </si>
  <si>
    <t>块</t>
  </si>
  <si>
    <t>绝缘手套</t>
  </si>
  <si>
    <t>25kV</t>
  </si>
  <si>
    <t>双</t>
  </si>
  <si>
    <t>每年2检</t>
  </si>
  <si>
    <t>验电器</t>
  </si>
  <si>
    <t>绝缘鞋</t>
  </si>
  <si>
    <t>合计</t>
  </si>
  <si>
    <t>台</t>
    <phoneticPr fontId="9" type="noConversion"/>
  </si>
  <si>
    <r>
      <t>分光光度计（</t>
    </r>
    <r>
      <rPr>
        <sz val="14"/>
        <color theme="1"/>
        <rFont val="Times New Roman"/>
        <family val="1"/>
      </rPr>
      <t>420nm</t>
    </r>
    <r>
      <rPr>
        <sz val="14"/>
        <color theme="1"/>
        <rFont val="仿宋_GB2312"/>
        <family val="3"/>
        <charset val="134"/>
      </rPr>
      <t>波长处误差</t>
    </r>
    <r>
      <rPr>
        <sz val="14"/>
        <color theme="1"/>
        <rFont val="Times New Roman"/>
        <family val="1"/>
      </rPr>
      <t>≤±1nm</t>
    </r>
    <r>
      <rPr>
        <sz val="14"/>
        <color theme="1"/>
        <rFont val="仿宋_GB2312"/>
        <family val="3"/>
        <charset val="134"/>
      </rPr>
      <t>）</t>
    </r>
  </si>
  <si>
    <t>721G</t>
    <phoneticPr fontId="9" type="noConversion"/>
  </si>
  <si>
    <r>
      <t>分光光度计（</t>
    </r>
    <r>
      <rPr>
        <sz val="14"/>
        <color theme="1"/>
        <rFont val="Times New Roman"/>
        <family val="1"/>
      </rPr>
      <t>420nm</t>
    </r>
    <r>
      <rPr>
        <sz val="14"/>
        <color theme="1"/>
        <rFont val="仿宋_GB2312"/>
        <family val="3"/>
        <charset val="134"/>
      </rPr>
      <t>波长处误差</t>
    </r>
    <r>
      <rPr>
        <sz val="14"/>
        <color theme="1"/>
        <rFont val="宋体"/>
        <family val="3"/>
        <charset val="134"/>
      </rPr>
      <t>≤</t>
    </r>
    <r>
      <rPr>
        <sz val="14"/>
        <color theme="1"/>
        <rFont val="Times New Roman"/>
        <family val="1"/>
      </rPr>
      <t>±1nm</t>
    </r>
    <r>
      <rPr>
        <sz val="14"/>
        <color theme="1"/>
        <rFont val="宋体"/>
        <family val="3"/>
        <charset val="134"/>
      </rPr>
      <t>）</t>
    </r>
    <r>
      <rPr>
        <sz val="10"/>
        <color theme="1"/>
        <rFont val="仿宋_GB2312"/>
        <family val="3"/>
        <charset val="134"/>
      </rPr>
      <t/>
    </r>
    <phoneticPr fontId="9" type="noConversion"/>
  </si>
  <si>
    <t>VIS-723N</t>
    <phoneticPr fontId="9" type="noConversion"/>
  </si>
  <si>
    <r>
      <t>分光光度计（</t>
    </r>
    <r>
      <rPr>
        <sz val="14"/>
        <color theme="1"/>
        <rFont val="Times New Roman"/>
        <family val="1"/>
      </rPr>
      <t>550nm</t>
    </r>
    <r>
      <rPr>
        <sz val="14"/>
        <color theme="1"/>
        <rFont val="仿宋_GB2312"/>
        <family val="3"/>
        <charset val="134"/>
      </rPr>
      <t>波长处误差</t>
    </r>
    <r>
      <rPr>
        <sz val="14"/>
        <color theme="1"/>
        <rFont val="Times New Roman"/>
        <family val="1"/>
      </rPr>
      <t>≤±1nm</t>
    </r>
    <r>
      <rPr>
        <sz val="14"/>
        <color theme="1"/>
        <rFont val="仿宋_GB2312"/>
        <family val="3"/>
        <charset val="134"/>
      </rPr>
      <t>）</t>
    </r>
  </si>
  <si>
    <r>
      <t>分光光度计（</t>
    </r>
    <r>
      <rPr>
        <sz val="14"/>
        <color theme="1"/>
        <rFont val="Times New Roman"/>
        <family val="1"/>
      </rPr>
      <t>660nm</t>
    </r>
    <r>
      <rPr>
        <sz val="14"/>
        <color theme="1"/>
        <rFont val="仿宋_GB2312"/>
        <family val="3"/>
        <charset val="134"/>
      </rPr>
      <t>波长处误差</t>
    </r>
    <r>
      <rPr>
        <sz val="14"/>
        <color theme="1"/>
        <rFont val="Times New Roman"/>
        <family val="1"/>
      </rPr>
      <t>≤±1nm</t>
    </r>
    <r>
      <rPr>
        <sz val="14"/>
        <color theme="1"/>
        <rFont val="仿宋_GB2312"/>
        <family val="3"/>
        <charset val="134"/>
      </rPr>
      <t>）</t>
    </r>
  </si>
  <si>
    <r>
      <t>分光光度计（</t>
    </r>
    <r>
      <rPr>
        <sz val="14"/>
        <color theme="1"/>
        <rFont val="Times New Roman"/>
        <family val="1"/>
      </rPr>
      <t>560nm</t>
    </r>
    <r>
      <rPr>
        <sz val="14"/>
        <color theme="1"/>
        <rFont val="仿宋_GB2312"/>
        <family val="3"/>
        <charset val="134"/>
      </rPr>
      <t>波长处误差</t>
    </r>
    <r>
      <rPr>
        <sz val="14"/>
        <color theme="1"/>
        <rFont val="宋体"/>
        <family val="3"/>
        <charset val="134"/>
      </rPr>
      <t>≤</t>
    </r>
    <r>
      <rPr>
        <sz val="14"/>
        <color theme="1"/>
        <rFont val="Times New Roman"/>
        <family val="1"/>
      </rPr>
      <t>±1nm</t>
    </r>
    <r>
      <rPr>
        <sz val="14"/>
        <color theme="1"/>
        <rFont val="宋体"/>
        <family val="3"/>
        <charset val="134"/>
      </rPr>
      <t>）</t>
    </r>
    <r>
      <rPr>
        <sz val="14"/>
        <color theme="1"/>
        <rFont val="仿宋_GB2312"/>
        <family val="3"/>
        <charset val="134"/>
      </rPr>
      <t/>
    </r>
    <phoneticPr fontId="9" type="noConversion"/>
  </si>
  <si>
    <t>SGW-1</t>
    <phoneticPr fontId="13" type="noConversion"/>
  </si>
  <si>
    <r>
      <t>糖度：100.20</t>
    </r>
    <r>
      <rPr>
        <vertAlign val="superscript"/>
        <sz val="14"/>
        <color theme="1"/>
        <rFont val="宋体"/>
        <family val="3"/>
        <charset val="134"/>
      </rPr>
      <t>0</t>
    </r>
    <r>
      <rPr>
        <sz val="14"/>
        <color theme="1"/>
        <rFont val="宋体"/>
        <family val="3"/>
        <charset val="134"/>
      </rPr>
      <t>Z、57.035</t>
    </r>
    <r>
      <rPr>
        <vertAlign val="superscript"/>
        <sz val="14"/>
        <color theme="1"/>
        <rFont val="宋体"/>
        <family val="3"/>
        <charset val="134"/>
      </rPr>
      <t>0</t>
    </r>
    <r>
      <rPr>
        <sz val="14"/>
        <color theme="1"/>
        <rFont val="宋体"/>
        <family val="3"/>
        <charset val="134"/>
      </rPr>
      <t>Z/-15.023</t>
    </r>
    <r>
      <rPr>
        <vertAlign val="superscript"/>
        <sz val="14"/>
        <color theme="1"/>
        <rFont val="宋体"/>
        <family val="3"/>
        <charset val="134"/>
      </rPr>
      <t>0</t>
    </r>
    <r>
      <rPr>
        <sz val="14"/>
        <color theme="1"/>
        <rFont val="宋体"/>
        <family val="3"/>
        <charset val="134"/>
      </rPr>
      <t>Z</t>
    </r>
    <phoneticPr fontId="9" type="noConversion"/>
  </si>
  <si>
    <t>支</t>
    <phoneticPr fontId="9" type="noConversion"/>
  </si>
  <si>
    <t>生化培养箱(36℃）</t>
    <phoneticPr fontId="9" type="noConversion"/>
  </si>
  <si>
    <t>生化培养箱(55℃）</t>
    <phoneticPr fontId="9" type="noConversion"/>
  </si>
  <si>
    <t>BSP-150</t>
    <phoneticPr fontId="9" type="noConversion"/>
  </si>
  <si>
    <t>霉菌培养箱(28℃）</t>
    <phoneticPr fontId="9" type="noConversion"/>
  </si>
  <si>
    <r>
      <t>VD-650</t>
    </r>
    <r>
      <rPr>
        <sz val="14"/>
        <color theme="1"/>
        <rFont val="仿宋_GB2312"/>
        <family val="3"/>
        <charset val="134"/>
      </rPr>
      <t>（单人单面）</t>
    </r>
    <phoneticPr fontId="9" type="noConversion"/>
  </si>
  <si>
    <t>T1000Y</t>
    <phoneticPr fontId="9" type="noConversion"/>
  </si>
  <si>
    <t>ME204E</t>
    <phoneticPr fontId="9" type="noConversion"/>
  </si>
  <si>
    <t>电子天平</t>
    <phoneticPr fontId="9" type="noConversion"/>
  </si>
  <si>
    <t>AXA1002</t>
    <phoneticPr fontId="9" type="noConversion"/>
  </si>
  <si>
    <t>TCIOK/1g-10kg</t>
    <phoneticPr fontId="9" type="noConversion"/>
  </si>
  <si>
    <t>60kg</t>
    <phoneticPr fontId="9" type="noConversion"/>
  </si>
  <si>
    <t>干燥箱（温度130℃）</t>
    <phoneticPr fontId="9" type="noConversion"/>
  </si>
  <si>
    <r>
      <t>876-1</t>
    </r>
    <r>
      <rPr>
        <sz val="14"/>
        <color theme="1"/>
        <rFont val="仿宋_GB2312"/>
        <family val="3"/>
        <charset val="134"/>
      </rPr>
      <t>型</t>
    </r>
  </si>
  <si>
    <t>鼓风干燥器（温度125℃）</t>
    <phoneticPr fontId="13" type="noConversion"/>
  </si>
  <si>
    <t>HGZF-101-0</t>
    <phoneticPr fontId="13" type="noConversion"/>
  </si>
  <si>
    <t>只</t>
    <phoneticPr fontId="9" type="noConversion"/>
  </si>
  <si>
    <r>
      <t>0</t>
    </r>
    <r>
      <rPr>
        <sz val="14"/>
        <color theme="1"/>
        <rFont val="仿宋_GB2312"/>
        <family val="3"/>
        <charset val="134"/>
      </rPr>
      <t>～</t>
    </r>
    <r>
      <rPr>
        <sz val="14"/>
        <color theme="1"/>
        <rFont val="Times New Roman"/>
        <family val="1"/>
      </rPr>
      <t>6Bx</t>
    </r>
  </si>
  <si>
    <r>
      <t>5</t>
    </r>
    <r>
      <rPr>
        <sz val="14"/>
        <color theme="1"/>
        <rFont val="仿宋_GB2312"/>
        <family val="3"/>
        <charset val="134"/>
      </rPr>
      <t>～</t>
    </r>
    <r>
      <rPr>
        <sz val="14"/>
        <color theme="1"/>
        <rFont val="Times New Roman"/>
        <family val="1"/>
      </rPr>
      <t>11Bx</t>
    </r>
  </si>
  <si>
    <r>
      <t>10</t>
    </r>
    <r>
      <rPr>
        <sz val="14"/>
        <color theme="1"/>
        <rFont val="仿宋_GB2312"/>
        <family val="3"/>
        <charset val="134"/>
      </rPr>
      <t>～</t>
    </r>
    <r>
      <rPr>
        <sz val="14"/>
        <color theme="1"/>
        <rFont val="Times New Roman"/>
        <family val="1"/>
      </rPr>
      <t>16Bx</t>
    </r>
  </si>
  <si>
    <r>
      <t>15</t>
    </r>
    <r>
      <rPr>
        <sz val="14"/>
        <color theme="1"/>
        <rFont val="仿宋_GB2312"/>
        <family val="3"/>
        <charset val="134"/>
      </rPr>
      <t>～</t>
    </r>
    <r>
      <rPr>
        <sz val="14"/>
        <color theme="1"/>
        <rFont val="Times New Roman"/>
        <family val="1"/>
      </rPr>
      <t>21Bx</t>
    </r>
  </si>
  <si>
    <r>
      <t>棒式</t>
    </r>
    <r>
      <rPr>
        <sz val="14"/>
        <color rgb="FF000000"/>
        <rFont val="仿宋_GB2312"/>
        <family val="3"/>
        <charset val="134"/>
      </rPr>
      <t>/（0-100）℃；分度值：1.0℃</t>
    </r>
    <phoneticPr fontId="9" type="noConversion"/>
  </si>
  <si>
    <t>精密温度计</t>
    <phoneticPr fontId="9" type="noConversion"/>
  </si>
  <si>
    <t>（0-50）℃</t>
    <phoneticPr fontId="9" type="noConversion"/>
  </si>
  <si>
    <r>
      <t>标准筛</t>
    </r>
    <r>
      <rPr>
        <sz val="14"/>
        <color theme="1"/>
        <rFont val="Times New Roman"/>
        <family val="1"/>
      </rPr>
      <t> </t>
    </r>
  </si>
  <si>
    <r>
      <t>0.14</t>
    </r>
    <r>
      <rPr>
        <sz val="14"/>
        <color theme="1"/>
        <rFont val="仿宋_GB2312"/>
        <family val="3"/>
        <charset val="134"/>
      </rPr>
      <t>～</t>
    </r>
    <r>
      <rPr>
        <sz val="14"/>
        <color theme="1"/>
        <rFont val="Times New Roman"/>
        <family val="1"/>
      </rPr>
      <t>2.5mm</t>
    </r>
  </si>
  <si>
    <t>个</t>
    <phoneticPr fontId="9" type="noConversion"/>
  </si>
  <si>
    <t>棕色酸碱两用滴定管</t>
    <phoneticPr fontId="9" type="noConversion"/>
  </si>
  <si>
    <t>25ml</t>
    <phoneticPr fontId="9" type="noConversion"/>
  </si>
  <si>
    <t>碱式滴定管50ml</t>
    <phoneticPr fontId="9" type="noConversion"/>
  </si>
  <si>
    <t>温湿度计</t>
    <phoneticPr fontId="9" type="noConversion"/>
  </si>
  <si>
    <r>
      <t>TY93-1</t>
    </r>
    <r>
      <rPr>
        <sz val="14"/>
        <color theme="1"/>
        <rFont val="宋体"/>
        <family val="3"/>
        <charset val="134"/>
      </rPr>
      <t>型</t>
    </r>
    <phoneticPr fontId="9" type="noConversion"/>
  </si>
  <si>
    <t>化验室</t>
    <phoneticPr fontId="9" type="noConversion"/>
  </si>
  <si>
    <t>砝码</t>
    <phoneticPr fontId="9" type="noConversion"/>
  </si>
  <si>
    <t>20kg</t>
    <phoneticPr fontId="9" type="noConversion"/>
  </si>
  <si>
    <t>机电车间</t>
    <phoneticPr fontId="9" type="noConversion"/>
  </si>
  <si>
    <t>现场</t>
    <phoneticPr fontId="9" type="noConversion"/>
  </si>
  <si>
    <t>2023年北海糖业计量仪器等器具送检清单</t>
    <phoneticPr fontId="9" type="noConversion"/>
  </si>
  <si>
    <t>电子台秤</t>
    <phoneticPr fontId="9" type="noConversion"/>
  </si>
  <si>
    <t>化验室、中和</t>
    <phoneticPr fontId="9" type="noConversion"/>
  </si>
  <si>
    <t>注：除以上内容外，以上清单中我方有遗漏的仪器检验费用不超中标总价5%的，供方不另收取费用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</si>
</sst>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仿宋_GB2312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4"/>
      <color theme="1"/>
      <name val="Times New Roman"/>
      <family val="1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4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vertAlign val="superscript"/>
      <sz val="14"/>
      <color theme="1"/>
      <name val="宋体"/>
      <family val="3"/>
      <charset val="134"/>
    </font>
    <font>
      <sz val="14"/>
      <color rgb="FFFF0000"/>
      <name val="Times New Roman"/>
      <family val="1"/>
    </font>
    <font>
      <sz val="14"/>
      <color rgb="FFFF0000"/>
      <name val="宋体"/>
      <family val="3"/>
      <charset val="134"/>
    </font>
    <font>
      <sz val="14"/>
      <color rgb="FF000000"/>
      <name val="Times New Roman"/>
      <family val="1"/>
    </font>
    <font>
      <sz val="14"/>
      <color rgb="FF000000"/>
      <name val="仿宋_GB2312"/>
      <family val="3"/>
      <charset val="134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"/>
  <sheetViews>
    <sheetView tabSelected="1" workbookViewId="0">
      <pane ySplit="2" topLeftCell="A90" activePane="bottomLeft" state="frozen"/>
      <selection pane="bottomLeft" activeCell="K91" sqref="K91"/>
    </sheetView>
  </sheetViews>
  <sheetFormatPr defaultColWidth="9" defaultRowHeight="14"/>
  <cols>
    <col min="1" max="1" width="3.6328125" style="1" customWidth="1"/>
    <col min="2" max="2" width="15.36328125" customWidth="1"/>
    <col min="3" max="3" width="13" customWidth="1"/>
    <col min="4" max="4" width="4.36328125" customWidth="1"/>
    <col min="5" max="5" width="4" customWidth="1"/>
    <col min="6" max="7" width="7.36328125" customWidth="1"/>
    <col min="8" max="8" width="7.1796875" customWidth="1"/>
    <col min="9" max="9" width="6.6328125" customWidth="1"/>
    <col min="10" max="11" width="7.08984375" customWidth="1"/>
    <col min="12" max="12" width="7.90625" customWidth="1"/>
  </cols>
  <sheetData>
    <row r="1" spans="1:12" ht="23">
      <c r="A1" s="25" t="s">
        <v>206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9"/>
    </row>
    <row r="2" spans="1:12" ht="3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2" s="1" customFormat="1" ht="27.75" customHeight="1">
      <c r="A3" s="11">
        <v>1</v>
      </c>
      <c r="B3" s="12" t="s">
        <v>12</v>
      </c>
      <c r="C3" s="11" t="s">
        <v>13</v>
      </c>
      <c r="D3" s="11">
        <v>1</v>
      </c>
      <c r="E3" s="13" t="s">
        <v>159</v>
      </c>
      <c r="F3" s="12" t="s">
        <v>15</v>
      </c>
      <c r="G3" s="7" t="s">
        <v>16</v>
      </c>
      <c r="H3" s="6"/>
      <c r="I3" s="6">
        <f>H3*D3</f>
        <v>0</v>
      </c>
      <c r="J3" s="10"/>
      <c r="K3" s="10"/>
      <c r="L3" s="20"/>
    </row>
    <row r="4" spans="1:12" s="1" customFormat="1" ht="37">
      <c r="A4" s="11">
        <v>2</v>
      </c>
      <c r="B4" s="12" t="s">
        <v>160</v>
      </c>
      <c r="C4" s="11" t="s">
        <v>161</v>
      </c>
      <c r="D4" s="11">
        <v>1</v>
      </c>
      <c r="E4" s="13" t="s">
        <v>159</v>
      </c>
      <c r="F4" s="12" t="s">
        <v>15</v>
      </c>
      <c r="G4" s="7" t="s">
        <v>16</v>
      </c>
      <c r="H4" s="6"/>
      <c r="I4" s="6">
        <f t="shared" ref="I4:I35" si="0">H4*D4</f>
        <v>0</v>
      </c>
      <c r="J4" s="10"/>
      <c r="K4" s="10"/>
      <c r="L4" s="20"/>
    </row>
    <row r="5" spans="1:12" s="1" customFormat="1" ht="37">
      <c r="A5" s="11">
        <v>3</v>
      </c>
      <c r="B5" s="12" t="s">
        <v>162</v>
      </c>
      <c r="C5" s="11" t="s">
        <v>163</v>
      </c>
      <c r="D5" s="11">
        <v>1</v>
      </c>
      <c r="E5" s="13" t="s">
        <v>159</v>
      </c>
      <c r="F5" s="12" t="s">
        <v>15</v>
      </c>
      <c r="G5" s="7" t="s">
        <v>16</v>
      </c>
      <c r="H5" s="6"/>
      <c r="I5" s="6">
        <f t="shared" si="0"/>
        <v>0</v>
      </c>
      <c r="J5" s="10"/>
      <c r="K5" s="10"/>
      <c r="L5" s="20"/>
    </row>
    <row r="6" spans="1:12" s="1" customFormat="1" ht="37">
      <c r="A6" s="11">
        <v>4</v>
      </c>
      <c r="B6" s="12" t="s">
        <v>164</v>
      </c>
      <c r="C6" s="11" t="s">
        <v>17</v>
      </c>
      <c r="D6" s="11">
        <v>1</v>
      </c>
      <c r="E6" s="13" t="s">
        <v>159</v>
      </c>
      <c r="F6" s="12" t="s">
        <v>15</v>
      </c>
      <c r="G6" s="7" t="s">
        <v>16</v>
      </c>
      <c r="H6" s="6"/>
      <c r="I6" s="6">
        <f t="shared" si="0"/>
        <v>0</v>
      </c>
      <c r="J6" s="10"/>
      <c r="K6" s="10"/>
      <c r="L6" s="20"/>
    </row>
    <row r="7" spans="1:12" s="1" customFormat="1" ht="37">
      <c r="A7" s="11">
        <v>5</v>
      </c>
      <c r="B7" s="12" t="s">
        <v>165</v>
      </c>
      <c r="C7" s="11" t="s">
        <v>17</v>
      </c>
      <c r="D7" s="11">
        <v>1</v>
      </c>
      <c r="E7" s="13" t="s">
        <v>159</v>
      </c>
      <c r="F7" s="12" t="s">
        <v>15</v>
      </c>
      <c r="G7" s="7" t="s">
        <v>16</v>
      </c>
      <c r="H7" s="6"/>
      <c r="I7" s="6">
        <f t="shared" si="0"/>
        <v>0</v>
      </c>
      <c r="J7" s="10"/>
      <c r="K7" s="10"/>
      <c r="L7" s="20"/>
    </row>
    <row r="8" spans="1:12" s="1" customFormat="1" ht="31.5" customHeight="1">
      <c r="A8" s="11">
        <v>6</v>
      </c>
      <c r="B8" s="12" t="s">
        <v>166</v>
      </c>
      <c r="C8" s="11" t="s">
        <v>161</v>
      </c>
      <c r="D8" s="11">
        <v>2</v>
      </c>
      <c r="E8" s="13" t="s">
        <v>159</v>
      </c>
      <c r="F8" s="12" t="s">
        <v>15</v>
      </c>
      <c r="G8" s="7" t="s">
        <v>16</v>
      </c>
      <c r="H8" s="6"/>
      <c r="I8" s="6">
        <f t="shared" si="0"/>
        <v>0</v>
      </c>
      <c r="J8" s="10"/>
      <c r="K8" s="10"/>
      <c r="L8" s="20"/>
    </row>
    <row r="9" spans="1:12" s="1" customFormat="1" ht="31.5" customHeight="1">
      <c r="A9" s="11">
        <v>7</v>
      </c>
      <c r="B9" s="12" t="s">
        <v>18</v>
      </c>
      <c r="C9" s="11" t="s">
        <v>19</v>
      </c>
      <c r="D9" s="11">
        <v>4</v>
      </c>
      <c r="E9" s="13" t="s">
        <v>159</v>
      </c>
      <c r="F9" s="12" t="s">
        <v>15</v>
      </c>
      <c r="G9" s="7" t="s">
        <v>16</v>
      </c>
      <c r="H9" s="6"/>
      <c r="I9" s="6">
        <f t="shared" si="0"/>
        <v>0</v>
      </c>
      <c r="J9" s="10"/>
      <c r="K9" s="10"/>
      <c r="L9" s="20"/>
    </row>
    <row r="10" spans="1:12" s="1" customFormat="1" ht="31.5" customHeight="1">
      <c r="A10" s="11">
        <v>8</v>
      </c>
      <c r="B10" s="12" t="s">
        <v>20</v>
      </c>
      <c r="C10" s="11" t="s">
        <v>167</v>
      </c>
      <c r="D10" s="11">
        <v>2</v>
      </c>
      <c r="E10" s="13" t="s">
        <v>159</v>
      </c>
      <c r="F10" s="12" t="s">
        <v>15</v>
      </c>
      <c r="G10" s="7" t="s">
        <v>16</v>
      </c>
      <c r="H10" s="6"/>
      <c r="I10" s="6">
        <f t="shared" si="0"/>
        <v>0</v>
      </c>
      <c r="J10" s="10"/>
      <c r="K10" s="10"/>
      <c r="L10" s="20"/>
    </row>
    <row r="11" spans="1:12" s="1" customFormat="1" ht="31.5" customHeight="1">
      <c r="A11" s="11">
        <v>9</v>
      </c>
      <c r="B11" s="12" t="s">
        <v>21</v>
      </c>
      <c r="C11" s="11" t="s">
        <v>168</v>
      </c>
      <c r="D11" s="11">
        <v>3</v>
      </c>
      <c r="E11" s="13" t="s">
        <v>169</v>
      </c>
      <c r="F11" s="12" t="s">
        <v>15</v>
      </c>
      <c r="G11" s="7" t="s">
        <v>16</v>
      </c>
      <c r="H11" s="6"/>
      <c r="I11" s="6">
        <f t="shared" si="0"/>
        <v>0</v>
      </c>
      <c r="J11" s="10"/>
      <c r="K11" s="10"/>
      <c r="L11" s="20"/>
    </row>
    <row r="12" spans="1:12" s="1" customFormat="1" ht="31.5" customHeight="1">
      <c r="A12" s="11">
        <v>10</v>
      </c>
      <c r="B12" s="12" t="s">
        <v>23</v>
      </c>
      <c r="C12" s="11" t="s">
        <v>24</v>
      </c>
      <c r="D12" s="11">
        <v>2</v>
      </c>
      <c r="E12" s="13" t="s">
        <v>159</v>
      </c>
      <c r="F12" s="12" t="s">
        <v>15</v>
      </c>
      <c r="G12" s="7" t="s">
        <v>16</v>
      </c>
      <c r="H12" s="6"/>
      <c r="I12" s="6">
        <f t="shared" si="0"/>
        <v>0</v>
      </c>
      <c r="J12" s="10"/>
      <c r="K12" s="10"/>
      <c r="L12" s="20"/>
    </row>
    <row r="13" spans="1:12" s="1" customFormat="1" ht="31.5" customHeight="1">
      <c r="A13" s="11">
        <v>11</v>
      </c>
      <c r="B13" s="12" t="s">
        <v>170</v>
      </c>
      <c r="C13" s="11" t="s">
        <v>25</v>
      </c>
      <c r="D13" s="14">
        <v>1</v>
      </c>
      <c r="E13" s="13" t="s">
        <v>159</v>
      </c>
      <c r="F13" s="12" t="s">
        <v>15</v>
      </c>
      <c r="G13" s="7" t="s">
        <v>16</v>
      </c>
      <c r="H13" s="6"/>
      <c r="I13" s="6">
        <f t="shared" si="0"/>
        <v>0</v>
      </c>
      <c r="J13" s="10"/>
      <c r="K13" s="10"/>
      <c r="L13" s="20"/>
    </row>
    <row r="14" spans="1:12" s="1" customFormat="1" ht="31.5" customHeight="1">
      <c r="A14" s="11">
        <v>12</v>
      </c>
      <c r="B14" s="12" t="s">
        <v>171</v>
      </c>
      <c r="C14" s="11" t="s">
        <v>172</v>
      </c>
      <c r="D14" s="14">
        <v>1</v>
      </c>
      <c r="E14" s="13" t="s">
        <v>159</v>
      </c>
      <c r="F14" s="12" t="s">
        <v>15</v>
      </c>
      <c r="G14" s="7" t="s">
        <v>16</v>
      </c>
      <c r="H14" s="6"/>
      <c r="I14" s="6">
        <f t="shared" si="0"/>
        <v>0</v>
      </c>
      <c r="J14" s="10"/>
      <c r="K14" s="10"/>
      <c r="L14" s="20"/>
    </row>
    <row r="15" spans="1:12" s="1" customFormat="1" ht="30" customHeight="1">
      <c r="A15" s="11">
        <v>13</v>
      </c>
      <c r="B15" s="12" t="s">
        <v>173</v>
      </c>
      <c r="C15" s="11" t="s">
        <v>26</v>
      </c>
      <c r="D15" s="11">
        <v>1</v>
      </c>
      <c r="E15" s="13" t="s">
        <v>159</v>
      </c>
      <c r="F15" s="12" t="s">
        <v>15</v>
      </c>
      <c r="G15" s="7" t="s">
        <v>16</v>
      </c>
      <c r="H15" s="6"/>
      <c r="I15" s="6">
        <f t="shared" si="0"/>
        <v>0</v>
      </c>
      <c r="J15" s="10"/>
      <c r="K15" s="10"/>
      <c r="L15" s="20"/>
    </row>
    <row r="16" spans="1:12" s="1" customFormat="1" ht="38" customHeight="1">
      <c r="A16" s="11">
        <v>14</v>
      </c>
      <c r="B16" s="12" t="s">
        <v>27</v>
      </c>
      <c r="C16" s="11" t="s">
        <v>174</v>
      </c>
      <c r="D16" s="11">
        <v>1</v>
      </c>
      <c r="E16" s="13" t="s">
        <v>159</v>
      </c>
      <c r="F16" s="12" t="s">
        <v>15</v>
      </c>
      <c r="G16" s="7" t="s">
        <v>16</v>
      </c>
      <c r="H16" s="6"/>
      <c r="I16" s="6">
        <f t="shared" si="0"/>
        <v>0</v>
      </c>
      <c r="J16" s="10"/>
      <c r="K16" s="10"/>
      <c r="L16" s="20"/>
    </row>
    <row r="17" spans="1:12" s="1" customFormat="1" ht="26.25" customHeight="1">
      <c r="A17" s="11">
        <v>15</v>
      </c>
      <c r="B17" s="12" t="s">
        <v>28</v>
      </c>
      <c r="C17" s="11" t="s">
        <v>29</v>
      </c>
      <c r="D17" s="11">
        <v>2</v>
      </c>
      <c r="E17" s="13" t="s">
        <v>159</v>
      </c>
      <c r="F17" s="12" t="s">
        <v>15</v>
      </c>
      <c r="G17" s="7" t="s">
        <v>30</v>
      </c>
      <c r="H17" s="6"/>
      <c r="I17" s="6">
        <f t="shared" si="0"/>
        <v>0</v>
      </c>
      <c r="J17" s="10"/>
      <c r="K17" s="10"/>
      <c r="L17" s="20"/>
    </row>
    <row r="18" spans="1:12" s="1" customFormat="1" ht="26.25" customHeight="1">
      <c r="A18" s="11">
        <v>16</v>
      </c>
      <c r="B18" s="12" t="s">
        <v>31</v>
      </c>
      <c r="C18" s="11" t="s">
        <v>32</v>
      </c>
      <c r="D18" s="11">
        <v>2</v>
      </c>
      <c r="E18" s="13" t="s">
        <v>159</v>
      </c>
      <c r="F18" s="12" t="s">
        <v>15</v>
      </c>
      <c r="G18" s="7" t="s">
        <v>30</v>
      </c>
      <c r="H18" s="6"/>
      <c r="I18" s="6">
        <f t="shared" si="0"/>
        <v>0</v>
      </c>
      <c r="J18" s="10"/>
      <c r="K18" s="10"/>
      <c r="L18" s="20"/>
    </row>
    <row r="19" spans="1:12" s="1" customFormat="1" ht="26.25" customHeight="1">
      <c r="A19" s="11">
        <v>17</v>
      </c>
      <c r="B19" s="12" t="s">
        <v>33</v>
      </c>
      <c r="C19" s="11" t="s">
        <v>34</v>
      </c>
      <c r="D19" s="11">
        <v>2</v>
      </c>
      <c r="E19" s="13" t="s">
        <v>159</v>
      </c>
      <c r="F19" s="12" t="s">
        <v>15</v>
      </c>
      <c r="G19" s="7" t="s">
        <v>30</v>
      </c>
      <c r="H19" s="6"/>
      <c r="I19" s="6">
        <f t="shared" si="0"/>
        <v>0</v>
      </c>
      <c r="J19" s="10"/>
      <c r="K19" s="10"/>
      <c r="L19" s="20"/>
    </row>
    <row r="20" spans="1:12" s="1" customFormat="1" ht="26.25" customHeight="1">
      <c r="A20" s="11">
        <v>18</v>
      </c>
      <c r="B20" s="12" t="s">
        <v>33</v>
      </c>
      <c r="C20" s="11" t="s">
        <v>175</v>
      </c>
      <c r="D20" s="11">
        <v>2</v>
      </c>
      <c r="E20" s="13" t="s">
        <v>159</v>
      </c>
      <c r="F20" s="12" t="s">
        <v>15</v>
      </c>
      <c r="G20" s="7" t="s">
        <v>30</v>
      </c>
      <c r="H20" s="6"/>
      <c r="I20" s="6">
        <f t="shared" si="0"/>
        <v>0</v>
      </c>
      <c r="J20" s="10"/>
      <c r="K20" s="10"/>
      <c r="L20" s="20"/>
    </row>
    <row r="21" spans="1:12" s="1" customFormat="1" ht="26.25" customHeight="1">
      <c r="A21" s="11">
        <v>19</v>
      </c>
      <c r="B21" s="12" t="s">
        <v>33</v>
      </c>
      <c r="C21" s="11" t="s">
        <v>35</v>
      </c>
      <c r="D21" s="11">
        <v>1</v>
      </c>
      <c r="E21" s="13" t="s">
        <v>159</v>
      </c>
      <c r="F21" s="12" t="s">
        <v>15</v>
      </c>
      <c r="G21" s="7" t="s">
        <v>30</v>
      </c>
      <c r="H21" s="6"/>
      <c r="I21" s="6">
        <f t="shared" si="0"/>
        <v>0</v>
      </c>
      <c r="J21" s="10"/>
      <c r="K21" s="10"/>
      <c r="L21" s="20"/>
    </row>
    <row r="22" spans="1:12" s="1" customFormat="1" ht="26.25" customHeight="1">
      <c r="A22" s="11">
        <v>20</v>
      </c>
      <c r="B22" s="12" t="s">
        <v>33</v>
      </c>
      <c r="C22" s="11" t="s">
        <v>36</v>
      </c>
      <c r="D22" s="11">
        <v>2</v>
      </c>
      <c r="E22" s="13" t="s">
        <v>159</v>
      </c>
      <c r="F22" s="12" t="s">
        <v>15</v>
      </c>
      <c r="G22" s="7" t="s">
        <v>30</v>
      </c>
      <c r="H22" s="6"/>
      <c r="I22" s="6">
        <f t="shared" si="0"/>
        <v>0</v>
      </c>
      <c r="J22" s="10"/>
      <c r="K22" s="10"/>
      <c r="L22" s="20"/>
    </row>
    <row r="23" spans="1:12" s="1" customFormat="1" ht="26.25" customHeight="1">
      <c r="A23" s="11">
        <v>21</v>
      </c>
      <c r="B23" s="12" t="s">
        <v>33</v>
      </c>
      <c r="C23" s="11" t="s">
        <v>176</v>
      </c>
      <c r="D23" s="11">
        <v>3</v>
      </c>
      <c r="E23" s="15" t="s">
        <v>159</v>
      </c>
      <c r="F23" s="12" t="s">
        <v>15</v>
      </c>
      <c r="G23" s="7" t="s">
        <v>30</v>
      </c>
      <c r="H23" s="6"/>
      <c r="I23" s="6">
        <f t="shared" si="0"/>
        <v>0</v>
      </c>
      <c r="J23" s="10"/>
      <c r="K23" s="10"/>
      <c r="L23" s="20"/>
    </row>
    <row r="24" spans="1:12" s="2" customFormat="1" ht="26.25" customHeight="1">
      <c r="A24" s="11">
        <v>22</v>
      </c>
      <c r="B24" s="12" t="s">
        <v>33</v>
      </c>
      <c r="C24" s="11" t="s">
        <v>37</v>
      </c>
      <c r="D24" s="11">
        <v>1</v>
      </c>
      <c r="E24" s="13" t="s">
        <v>159</v>
      </c>
      <c r="F24" s="12" t="s">
        <v>15</v>
      </c>
      <c r="G24" s="7" t="s">
        <v>30</v>
      </c>
      <c r="H24" s="6"/>
      <c r="I24" s="6">
        <f t="shared" si="0"/>
        <v>0</v>
      </c>
      <c r="J24" s="8"/>
      <c r="K24" s="8"/>
      <c r="L24" s="21"/>
    </row>
    <row r="25" spans="1:12" s="2" customFormat="1" ht="26.25" customHeight="1">
      <c r="A25" s="11">
        <v>23</v>
      </c>
      <c r="B25" s="12" t="s">
        <v>33</v>
      </c>
      <c r="C25" s="11" t="s">
        <v>38</v>
      </c>
      <c r="D25" s="11">
        <v>1</v>
      </c>
      <c r="E25" s="13" t="s">
        <v>159</v>
      </c>
      <c r="F25" s="12" t="s">
        <v>15</v>
      </c>
      <c r="G25" s="7" t="s">
        <v>30</v>
      </c>
      <c r="H25" s="6"/>
      <c r="I25" s="6">
        <f t="shared" si="0"/>
        <v>0</v>
      </c>
      <c r="J25" s="8"/>
      <c r="K25" s="8"/>
      <c r="L25" s="21"/>
    </row>
    <row r="26" spans="1:12" s="2" customFormat="1" ht="26.25" customHeight="1">
      <c r="A26" s="11">
        <v>24</v>
      </c>
      <c r="B26" s="12" t="s">
        <v>177</v>
      </c>
      <c r="C26" s="11" t="s">
        <v>178</v>
      </c>
      <c r="D26" s="11">
        <v>1</v>
      </c>
      <c r="E26" s="13" t="s">
        <v>159</v>
      </c>
      <c r="F26" s="12" t="s">
        <v>15</v>
      </c>
      <c r="G26" s="7" t="s">
        <v>30</v>
      </c>
      <c r="H26" s="6"/>
      <c r="I26" s="6">
        <f t="shared" si="0"/>
        <v>0</v>
      </c>
      <c r="J26" s="8"/>
      <c r="K26" s="8"/>
      <c r="L26" s="21"/>
    </row>
    <row r="27" spans="1:12" s="2" customFormat="1" ht="26.25" customHeight="1">
      <c r="A27" s="11">
        <v>25</v>
      </c>
      <c r="B27" s="12" t="s">
        <v>177</v>
      </c>
      <c r="C27" s="11" t="s">
        <v>179</v>
      </c>
      <c r="D27" s="11">
        <v>1</v>
      </c>
      <c r="E27" s="13" t="s">
        <v>159</v>
      </c>
      <c r="F27" s="12" t="s">
        <v>15</v>
      </c>
      <c r="G27" s="7" t="s">
        <v>30</v>
      </c>
      <c r="H27" s="6"/>
      <c r="I27" s="6">
        <f t="shared" si="0"/>
        <v>0</v>
      </c>
      <c r="J27" s="8"/>
      <c r="K27" s="8"/>
      <c r="L27" s="21"/>
    </row>
    <row r="28" spans="1:12" s="2" customFormat="1" ht="26.25" customHeight="1">
      <c r="A28" s="11">
        <v>26</v>
      </c>
      <c r="B28" s="12" t="s">
        <v>39</v>
      </c>
      <c r="C28" s="16" t="s">
        <v>180</v>
      </c>
      <c r="D28" s="11">
        <v>2</v>
      </c>
      <c r="E28" s="13" t="s">
        <v>159</v>
      </c>
      <c r="F28" s="12" t="s">
        <v>15</v>
      </c>
      <c r="G28" s="7" t="s">
        <v>30</v>
      </c>
      <c r="H28" s="6"/>
      <c r="I28" s="6">
        <f t="shared" si="0"/>
        <v>0</v>
      </c>
      <c r="J28" s="8"/>
      <c r="K28" s="8"/>
      <c r="L28" s="21"/>
    </row>
    <row r="29" spans="1:12" s="2" customFormat="1" ht="26.25" customHeight="1">
      <c r="A29" s="11">
        <v>27</v>
      </c>
      <c r="B29" s="12" t="s">
        <v>40</v>
      </c>
      <c r="C29" s="11" t="s">
        <v>41</v>
      </c>
      <c r="D29" s="11">
        <v>3</v>
      </c>
      <c r="E29" s="13" t="s">
        <v>159</v>
      </c>
      <c r="F29" s="12" t="s">
        <v>15</v>
      </c>
      <c r="G29" s="7" t="s">
        <v>30</v>
      </c>
      <c r="H29" s="6"/>
      <c r="I29" s="6">
        <f t="shared" si="0"/>
        <v>0</v>
      </c>
      <c r="J29" s="8"/>
      <c r="K29" s="8"/>
      <c r="L29" s="21"/>
    </row>
    <row r="30" spans="1:12" s="2" customFormat="1" ht="26.25" customHeight="1">
      <c r="A30" s="11">
        <v>28</v>
      </c>
      <c r="B30" s="12" t="s">
        <v>42</v>
      </c>
      <c r="C30" s="11" t="s">
        <v>43</v>
      </c>
      <c r="D30" s="11">
        <v>2</v>
      </c>
      <c r="E30" s="15" t="s">
        <v>159</v>
      </c>
      <c r="F30" s="12" t="s">
        <v>15</v>
      </c>
      <c r="G30" s="7" t="s">
        <v>30</v>
      </c>
      <c r="H30" s="6"/>
      <c r="I30" s="6">
        <f t="shared" si="0"/>
        <v>0</v>
      </c>
      <c r="J30" s="8"/>
      <c r="K30" s="8"/>
      <c r="L30" s="21"/>
    </row>
    <row r="31" spans="1:12" s="2" customFormat="1" ht="34.5" customHeight="1">
      <c r="A31" s="11">
        <v>29</v>
      </c>
      <c r="B31" s="12" t="s">
        <v>44</v>
      </c>
      <c r="C31" s="11" t="s">
        <v>45</v>
      </c>
      <c r="D31" s="11">
        <v>1</v>
      </c>
      <c r="E31" s="13" t="s">
        <v>159</v>
      </c>
      <c r="F31" s="12" t="s">
        <v>15</v>
      </c>
      <c r="G31" s="7" t="s">
        <v>30</v>
      </c>
      <c r="H31" s="6"/>
      <c r="I31" s="6">
        <f t="shared" si="0"/>
        <v>0</v>
      </c>
      <c r="J31" s="8"/>
      <c r="K31" s="8"/>
      <c r="L31" s="21"/>
    </row>
    <row r="32" spans="1:12" s="2" customFormat="1" ht="34.5" customHeight="1">
      <c r="A32" s="11">
        <v>30</v>
      </c>
      <c r="B32" s="12" t="s">
        <v>181</v>
      </c>
      <c r="C32" s="11" t="s">
        <v>182</v>
      </c>
      <c r="D32" s="11">
        <v>1</v>
      </c>
      <c r="E32" s="13" t="s">
        <v>159</v>
      </c>
      <c r="F32" s="12" t="s">
        <v>15</v>
      </c>
      <c r="G32" s="7" t="s">
        <v>30</v>
      </c>
      <c r="H32" s="6"/>
      <c r="I32" s="6">
        <f t="shared" si="0"/>
        <v>0</v>
      </c>
      <c r="J32" s="8"/>
      <c r="K32" s="8"/>
      <c r="L32" s="21"/>
    </row>
    <row r="33" spans="1:12" s="2" customFormat="1" ht="34.5" customHeight="1">
      <c r="A33" s="11">
        <v>31</v>
      </c>
      <c r="B33" s="12" t="s">
        <v>183</v>
      </c>
      <c r="C33" s="11" t="s">
        <v>184</v>
      </c>
      <c r="D33" s="11">
        <v>1</v>
      </c>
      <c r="E33" s="13" t="s">
        <v>159</v>
      </c>
      <c r="F33" s="12" t="s">
        <v>15</v>
      </c>
      <c r="G33" s="7" t="s">
        <v>30</v>
      </c>
      <c r="H33" s="6"/>
      <c r="I33" s="6">
        <f t="shared" si="0"/>
        <v>0</v>
      </c>
      <c r="J33" s="8"/>
      <c r="K33" s="8"/>
      <c r="L33" s="21"/>
    </row>
    <row r="34" spans="1:12" s="2" customFormat="1" ht="34.5" customHeight="1">
      <c r="A34" s="11">
        <v>32</v>
      </c>
      <c r="B34" s="12" t="s">
        <v>46</v>
      </c>
      <c r="C34" s="16" t="s">
        <v>47</v>
      </c>
      <c r="D34" s="11">
        <v>1</v>
      </c>
      <c r="E34" s="13" t="s">
        <v>185</v>
      </c>
      <c r="F34" s="12" t="s">
        <v>15</v>
      </c>
      <c r="G34" s="7" t="s">
        <v>30</v>
      </c>
      <c r="H34" s="6"/>
      <c r="I34" s="6">
        <f t="shared" si="0"/>
        <v>0</v>
      </c>
      <c r="J34" s="8"/>
      <c r="K34" s="8"/>
      <c r="L34" s="21"/>
    </row>
    <row r="35" spans="1:12" s="2" customFormat="1" ht="34.5" customHeight="1">
      <c r="A35" s="11">
        <v>33</v>
      </c>
      <c r="B35" s="12" t="s">
        <v>46</v>
      </c>
      <c r="C35" s="16" t="s">
        <v>49</v>
      </c>
      <c r="D35" s="11">
        <v>2</v>
      </c>
      <c r="E35" s="13" t="s">
        <v>185</v>
      </c>
      <c r="F35" s="12" t="s">
        <v>15</v>
      </c>
      <c r="G35" s="7" t="s">
        <v>30</v>
      </c>
      <c r="H35" s="6"/>
      <c r="I35" s="6">
        <f t="shared" si="0"/>
        <v>0</v>
      </c>
      <c r="J35" s="8"/>
      <c r="K35" s="8"/>
      <c r="L35" s="21"/>
    </row>
    <row r="36" spans="1:12" s="2" customFormat="1" ht="34.5" customHeight="1">
      <c r="A36" s="11">
        <v>34</v>
      </c>
      <c r="B36" s="12" t="s">
        <v>46</v>
      </c>
      <c r="C36" s="16" t="s">
        <v>50</v>
      </c>
      <c r="D36" s="11">
        <v>1</v>
      </c>
      <c r="E36" s="13" t="s">
        <v>185</v>
      </c>
      <c r="F36" s="12" t="s">
        <v>15</v>
      </c>
      <c r="G36" s="7" t="s">
        <v>30</v>
      </c>
      <c r="H36" s="6"/>
      <c r="I36" s="6">
        <f t="shared" ref="I36:I74" si="1">H36*D36</f>
        <v>0</v>
      </c>
      <c r="J36" s="8"/>
      <c r="K36" s="8"/>
      <c r="L36" s="21"/>
    </row>
    <row r="37" spans="1:12" s="2" customFormat="1" ht="34.5" customHeight="1">
      <c r="A37" s="11">
        <v>35</v>
      </c>
      <c r="B37" s="12" t="s">
        <v>46</v>
      </c>
      <c r="C37" s="16" t="s">
        <v>51</v>
      </c>
      <c r="D37" s="11">
        <v>2</v>
      </c>
      <c r="E37" s="13" t="s">
        <v>185</v>
      </c>
      <c r="F37" s="12" t="s">
        <v>15</v>
      </c>
      <c r="G37" s="7" t="s">
        <v>16</v>
      </c>
      <c r="H37" s="6"/>
      <c r="I37" s="6">
        <f t="shared" si="1"/>
        <v>0</v>
      </c>
      <c r="J37" s="8"/>
      <c r="K37" s="8"/>
      <c r="L37" s="21"/>
    </row>
    <row r="38" spans="1:12" s="2" customFormat="1" ht="34.5" customHeight="1">
      <c r="A38" s="11">
        <v>36</v>
      </c>
      <c r="B38" s="12" t="s">
        <v>46</v>
      </c>
      <c r="C38" s="16" t="s">
        <v>52</v>
      </c>
      <c r="D38" s="11">
        <v>1</v>
      </c>
      <c r="E38" s="13" t="s">
        <v>185</v>
      </c>
      <c r="F38" s="12" t="s">
        <v>15</v>
      </c>
      <c r="G38" s="7" t="s">
        <v>16</v>
      </c>
      <c r="H38" s="6"/>
      <c r="I38" s="6">
        <f t="shared" si="1"/>
        <v>0</v>
      </c>
      <c r="J38" s="8"/>
      <c r="K38" s="8"/>
      <c r="L38" s="21"/>
    </row>
    <row r="39" spans="1:12" s="2" customFormat="1" ht="34.5" customHeight="1">
      <c r="A39" s="11">
        <v>37</v>
      </c>
      <c r="B39" s="12" t="s">
        <v>53</v>
      </c>
      <c r="C39" s="11" t="s">
        <v>54</v>
      </c>
      <c r="D39" s="11">
        <v>1</v>
      </c>
      <c r="E39" s="13" t="s">
        <v>185</v>
      </c>
      <c r="F39" s="12" t="s">
        <v>15</v>
      </c>
      <c r="G39" s="7" t="s">
        <v>16</v>
      </c>
      <c r="H39" s="6"/>
      <c r="I39" s="6">
        <f t="shared" si="1"/>
        <v>0</v>
      </c>
      <c r="J39" s="8"/>
      <c r="K39" s="8"/>
      <c r="L39" s="21"/>
    </row>
    <row r="40" spans="1:12" s="1" customFormat="1" ht="34.5" customHeight="1">
      <c r="A40" s="11">
        <v>38</v>
      </c>
      <c r="B40" s="12" t="s">
        <v>55</v>
      </c>
      <c r="C40" s="11" t="s">
        <v>186</v>
      </c>
      <c r="D40" s="11">
        <v>2</v>
      </c>
      <c r="E40" s="13" t="s">
        <v>169</v>
      </c>
      <c r="F40" s="12" t="s">
        <v>15</v>
      </c>
      <c r="G40" s="7" t="s">
        <v>16</v>
      </c>
      <c r="H40" s="6"/>
      <c r="I40" s="6">
        <f t="shared" si="1"/>
        <v>0</v>
      </c>
      <c r="J40" s="10"/>
      <c r="K40" s="10"/>
      <c r="L40" s="20"/>
    </row>
    <row r="41" spans="1:12" s="1" customFormat="1" ht="34.5" customHeight="1">
      <c r="A41" s="11">
        <v>39</v>
      </c>
      <c r="B41" s="12" t="s">
        <v>55</v>
      </c>
      <c r="C41" s="11" t="s">
        <v>187</v>
      </c>
      <c r="D41" s="11">
        <v>2</v>
      </c>
      <c r="E41" s="13" t="s">
        <v>169</v>
      </c>
      <c r="F41" s="12" t="s">
        <v>15</v>
      </c>
      <c r="G41" s="7" t="s">
        <v>16</v>
      </c>
      <c r="H41" s="6"/>
      <c r="I41" s="6">
        <f t="shared" si="1"/>
        <v>0</v>
      </c>
      <c r="J41" s="10"/>
      <c r="K41" s="10"/>
      <c r="L41" s="20"/>
    </row>
    <row r="42" spans="1:12" s="1" customFormat="1" ht="34.5" customHeight="1">
      <c r="A42" s="11">
        <v>40</v>
      </c>
      <c r="B42" s="12" t="s">
        <v>55</v>
      </c>
      <c r="C42" s="11" t="s">
        <v>188</v>
      </c>
      <c r="D42" s="11">
        <v>2</v>
      </c>
      <c r="E42" s="13" t="s">
        <v>169</v>
      </c>
      <c r="F42" s="12" t="s">
        <v>15</v>
      </c>
      <c r="G42" s="7" t="s">
        <v>16</v>
      </c>
      <c r="H42" s="6"/>
      <c r="I42" s="6">
        <f t="shared" si="1"/>
        <v>0</v>
      </c>
      <c r="J42" s="10"/>
      <c r="K42" s="10"/>
      <c r="L42" s="20"/>
    </row>
    <row r="43" spans="1:12" s="1" customFormat="1" ht="34.5" customHeight="1">
      <c r="A43" s="11">
        <v>41</v>
      </c>
      <c r="B43" s="12" t="s">
        <v>55</v>
      </c>
      <c r="C43" s="11" t="s">
        <v>189</v>
      </c>
      <c r="D43" s="11">
        <v>2</v>
      </c>
      <c r="E43" s="13" t="s">
        <v>169</v>
      </c>
      <c r="F43" s="12" t="s">
        <v>15</v>
      </c>
      <c r="G43" s="7" t="s">
        <v>16</v>
      </c>
      <c r="H43" s="6"/>
      <c r="I43" s="6">
        <f t="shared" si="1"/>
        <v>0</v>
      </c>
      <c r="J43" s="10"/>
      <c r="K43" s="10"/>
      <c r="L43" s="20"/>
    </row>
    <row r="44" spans="1:12" s="1" customFormat="1" ht="34.5" customHeight="1">
      <c r="A44" s="11">
        <v>42</v>
      </c>
      <c r="B44" s="17" t="s">
        <v>56</v>
      </c>
      <c r="C44" s="12" t="s">
        <v>190</v>
      </c>
      <c r="D44" s="11">
        <v>2</v>
      </c>
      <c r="E44" s="13" t="s">
        <v>169</v>
      </c>
      <c r="F44" s="12" t="s">
        <v>15</v>
      </c>
      <c r="G44" s="7" t="s">
        <v>16</v>
      </c>
      <c r="H44" s="6"/>
      <c r="I44" s="6">
        <f t="shared" si="1"/>
        <v>0</v>
      </c>
      <c r="J44" s="10"/>
      <c r="K44" s="10"/>
      <c r="L44" s="20"/>
    </row>
    <row r="45" spans="1:12" s="1" customFormat="1" ht="34.5" customHeight="1">
      <c r="A45" s="11">
        <v>43</v>
      </c>
      <c r="B45" s="17" t="s">
        <v>191</v>
      </c>
      <c r="C45" s="11" t="s">
        <v>192</v>
      </c>
      <c r="D45" s="11">
        <v>2</v>
      </c>
      <c r="E45" s="13" t="s">
        <v>169</v>
      </c>
      <c r="F45" s="12" t="s">
        <v>15</v>
      </c>
      <c r="G45" s="7" t="s">
        <v>16</v>
      </c>
      <c r="H45" s="6"/>
      <c r="I45" s="6">
        <f t="shared" si="1"/>
        <v>0</v>
      </c>
      <c r="J45" s="10"/>
      <c r="K45" s="10"/>
      <c r="L45" s="20"/>
    </row>
    <row r="46" spans="1:12" s="1" customFormat="1" ht="34.5" customHeight="1">
      <c r="A46" s="11">
        <v>44</v>
      </c>
      <c r="B46" s="12" t="s">
        <v>193</v>
      </c>
      <c r="C46" s="11" t="s">
        <v>194</v>
      </c>
      <c r="D46" s="11">
        <v>9</v>
      </c>
      <c r="E46" s="13" t="s">
        <v>195</v>
      </c>
      <c r="F46" s="12" t="s">
        <v>15</v>
      </c>
      <c r="G46" s="7" t="s">
        <v>16</v>
      </c>
      <c r="H46" s="6"/>
      <c r="I46" s="6">
        <f t="shared" si="1"/>
        <v>0</v>
      </c>
      <c r="J46" s="10"/>
      <c r="K46" s="10"/>
      <c r="L46" s="20"/>
    </row>
    <row r="47" spans="1:12" s="1" customFormat="1" ht="34.5" customHeight="1">
      <c r="A47" s="11">
        <v>45</v>
      </c>
      <c r="B47" s="12" t="s">
        <v>57</v>
      </c>
      <c r="C47" s="11" t="s">
        <v>58</v>
      </c>
      <c r="D47" s="18">
        <v>3</v>
      </c>
      <c r="E47" s="13" t="s">
        <v>169</v>
      </c>
      <c r="F47" s="12" t="s">
        <v>208</v>
      </c>
      <c r="G47" s="7" t="s">
        <v>16</v>
      </c>
      <c r="H47" s="6"/>
      <c r="I47" s="6">
        <f t="shared" si="1"/>
        <v>0</v>
      </c>
      <c r="J47" s="10"/>
      <c r="K47" s="10"/>
      <c r="L47" s="20"/>
    </row>
    <row r="48" spans="1:12" s="1" customFormat="1" ht="34.5" customHeight="1">
      <c r="A48" s="11">
        <v>46</v>
      </c>
      <c r="B48" s="12" t="s">
        <v>196</v>
      </c>
      <c r="C48" s="11" t="s">
        <v>197</v>
      </c>
      <c r="D48" s="18">
        <v>3</v>
      </c>
      <c r="E48" s="13" t="s">
        <v>169</v>
      </c>
      <c r="F48" s="12" t="s">
        <v>208</v>
      </c>
      <c r="G48" s="7" t="s">
        <v>16</v>
      </c>
      <c r="H48" s="6"/>
      <c r="I48" s="6">
        <f t="shared" si="1"/>
        <v>0</v>
      </c>
      <c r="J48" s="10"/>
      <c r="K48" s="10"/>
      <c r="L48" s="20"/>
    </row>
    <row r="49" spans="1:12" s="1" customFormat="1" ht="34.5" customHeight="1">
      <c r="A49" s="11">
        <v>47</v>
      </c>
      <c r="B49" s="12" t="s">
        <v>198</v>
      </c>
      <c r="C49" s="11" t="s">
        <v>58</v>
      </c>
      <c r="D49" s="18">
        <v>3</v>
      </c>
      <c r="E49" s="13" t="s">
        <v>169</v>
      </c>
      <c r="F49" s="12" t="s">
        <v>208</v>
      </c>
      <c r="G49" s="7" t="s">
        <v>16</v>
      </c>
      <c r="H49" s="6"/>
      <c r="I49" s="6">
        <f t="shared" si="1"/>
        <v>0</v>
      </c>
      <c r="J49" s="10"/>
      <c r="K49" s="10"/>
      <c r="L49" s="20"/>
    </row>
    <row r="50" spans="1:12" s="1" customFormat="1" ht="34.5" customHeight="1">
      <c r="A50" s="11">
        <v>48</v>
      </c>
      <c r="B50" s="12" t="s">
        <v>199</v>
      </c>
      <c r="C50" s="11" t="s">
        <v>200</v>
      </c>
      <c r="D50" s="18">
        <v>2</v>
      </c>
      <c r="E50" s="13" t="s">
        <v>195</v>
      </c>
      <c r="F50" s="12" t="s">
        <v>201</v>
      </c>
      <c r="G50" s="7" t="s">
        <v>16</v>
      </c>
      <c r="H50" s="6"/>
      <c r="I50" s="6">
        <f>H50*D50</f>
        <v>0</v>
      </c>
      <c r="J50" s="10"/>
      <c r="K50" s="10"/>
      <c r="L50" s="20"/>
    </row>
    <row r="51" spans="1:12" s="1" customFormat="1" ht="34.5" customHeight="1">
      <c r="A51" s="11">
        <v>49</v>
      </c>
      <c r="B51" s="6" t="s">
        <v>60</v>
      </c>
      <c r="C51" s="6" t="s">
        <v>61</v>
      </c>
      <c r="D51" s="6">
        <v>1</v>
      </c>
      <c r="E51" s="7" t="s">
        <v>22</v>
      </c>
      <c r="F51" s="7" t="s">
        <v>62</v>
      </c>
      <c r="G51" s="7" t="s">
        <v>16</v>
      </c>
      <c r="H51" s="6"/>
      <c r="I51" s="6">
        <f t="shared" si="1"/>
        <v>0</v>
      </c>
      <c r="J51" s="10"/>
      <c r="K51" s="10"/>
      <c r="L51" s="20"/>
    </row>
    <row r="52" spans="1:12" s="1" customFormat="1" ht="34.5" customHeight="1">
      <c r="A52" s="11">
        <v>50</v>
      </c>
      <c r="B52" s="7" t="s">
        <v>23</v>
      </c>
      <c r="C52" s="6" t="s">
        <v>24</v>
      </c>
      <c r="D52" s="6">
        <v>1</v>
      </c>
      <c r="E52" s="7" t="s">
        <v>14</v>
      </c>
      <c r="F52" s="7" t="s">
        <v>62</v>
      </c>
      <c r="G52" s="7" t="s">
        <v>16</v>
      </c>
      <c r="H52" s="6"/>
      <c r="I52" s="6">
        <f t="shared" si="1"/>
        <v>0</v>
      </c>
      <c r="J52" s="10"/>
      <c r="K52" s="10"/>
      <c r="L52" s="20"/>
    </row>
    <row r="53" spans="1:12" s="1" customFormat="1" ht="34.5" customHeight="1">
      <c r="A53" s="11">
        <v>51</v>
      </c>
      <c r="B53" s="7" t="s">
        <v>63</v>
      </c>
      <c r="C53" s="6" t="s">
        <v>64</v>
      </c>
      <c r="D53" s="6">
        <v>1</v>
      </c>
      <c r="E53" s="7" t="s">
        <v>22</v>
      </c>
      <c r="F53" s="7" t="s">
        <v>62</v>
      </c>
      <c r="G53" s="7" t="s">
        <v>16</v>
      </c>
      <c r="H53" s="6"/>
      <c r="I53" s="6">
        <f t="shared" si="1"/>
        <v>0</v>
      </c>
      <c r="J53" s="10"/>
      <c r="K53" s="10"/>
      <c r="L53" s="20"/>
    </row>
    <row r="54" spans="1:12" s="1" customFormat="1" ht="34.5" customHeight="1">
      <c r="A54" s="11">
        <v>52</v>
      </c>
      <c r="B54" s="7" t="s">
        <v>65</v>
      </c>
      <c r="C54" s="6" t="s">
        <v>66</v>
      </c>
      <c r="D54" s="6">
        <v>1</v>
      </c>
      <c r="E54" s="7" t="s">
        <v>14</v>
      </c>
      <c r="F54" s="7" t="s">
        <v>62</v>
      </c>
      <c r="G54" s="7" t="s">
        <v>16</v>
      </c>
      <c r="H54" s="6"/>
      <c r="I54" s="6">
        <f t="shared" si="1"/>
        <v>0</v>
      </c>
      <c r="J54" s="10"/>
      <c r="K54" s="10"/>
      <c r="L54" s="20"/>
    </row>
    <row r="55" spans="1:12" s="1" customFormat="1" ht="34.5" customHeight="1">
      <c r="A55" s="11">
        <v>53</v>
      </c>
      <c r="B55" s="7" t="s">
        <v>33</v>
      </c>
      <c r="C55" s="6" t="s">
        <v>67</v>
      </c>
      <c r="D55" s="6">
        <v>1</v>
      </c>
      <c r="E55" s="7" t="s">
        <v>14</v>
      </c>
      <c r="F55" s="7" t="s">
        <v>62</v>
      </c>
      <c r="G55" s="7" t="s">
        <v>16</v>
      </c>
      <c r="H55" s="6"/>
      <c r="I55" s="6">
        <f t="shared" si="1"/>
        <v>0</v>
      </c>
      <c r="J55" s="10"/>
      <c r="K55" s="10"/>
      <c r="L55" s="20"/>
    </row>
    <row r="56" spans="1:12" s="1" customFormat="1" ht="34.5" customHeight="1">
      <c r="A56" s="11">
        <v>54</v>
      </c>
      <c r="B56" s="7" t="s">
        <v>68</v>
      </c>
      <c r="C56" s="6" t="s">
        <v>69</v>
      </c>
      <c r="D56" s="6">
        <v>1</v>
      </c>
      <c r="E56" s="7" t="s">
        <v>14</v>
      </c>
      <c r="F56" s="7" t="s">
        <v>62</v>
      </c>
      <c r="G56" s="7" t="s">
        <v>30</v>
      </c>
      <c r="H56" s="6"/>
      <c r="I56" s="6">
        <f t="shared" si="1"/>
        <v>0</v>
      </c>
      <c r="J56" s="10"/>
      <c r="K56" s="10"/>
      <c r="L56" s="20"/>
    </row>
    <row r="57" spans="1:12" s="1" customFormat="1" ht="34.5" customHeight="1">
      <c r="A57" s="11">
        <v>55</v>
      </c>
      <c r="B57" s="7" t="s">
        <v>70</v>
      </c>
      <c r="C57" s="6" t="s">
        <v>71</v>
      </c>
      <c r="D57" s="6">
        <v>1</v>
      </c>
      <c r="E57" s="7" t="s">
        <v>14</v>
      </c>
      <c r="F57" s="7" t="s">
        <v>62</v>
      </c>
      <c r="G57" s="7" t="s">
        <v>16</v>
      </c>
      <c r="H57" s="6"/>
      <c r="I57" s="6">
        <f t="shared" si="1"/>
        <v>0</v>
      </c>
      <c r="J57" s="10"/>
      <c r="K57" s="10"/>
      <c r="L57" s="20"/>
    </row>
    <row r="58" spans="1:12" s="1" customFormat="1" ht="34.5" customHeight="1">
      <c r="A58" s="11">
        <v>56</v>
      </c>
      <c r="B58" s="7" t="s">
        <v>72</v>
      </c>
      <c r="C58" s="7" t="s">
        <v>73</v>
      </c>
      <c r="D58" s="6">
        <v>2</v>
      </c>
      <c r="E58" s="7" t="s">
        <v>14</v>
      </c>
      <c r="F58" s="7" t="s">
        <v>62</v>
      </c>
      <c r="G58" s="7" t="s">
        <v>30</v>
      </c>
      <c r="H58" s="6"/>
      <c r="I58" s="6">
        <f t="shared" si="1"/>
        <v>0</v>
      </c>
      <c r="J58" s="10"/>
      <c r="K58" s="10"/>
      <c r="L58" s="20"/>
    </row>
    <row r="59" spans="1:12" s="3" customFormat="1" ht="34.5" customHeight="1">
      <c r="A59" s="11">
        <v>57</v>
      </c>
      <c r="B59" s="7" t="s">
        <v>74</v>
      </c>
      <c r="C59" s="7" t="s">
        <v>75</v>
      </c>
      <c r="D59" s="6">
        <v>3</v>
      </c>
      <c r="E59" s="7" t="s">
        <v>14</v>
      </c>
      <c r="F59" s="7" t="s">
        <v>76</v>
      </c>
      <c r="G59" s="7" t="s">
        <v>30</v>
      </c>
      <c r="H59" s="6"/>
      <c r="I59" s="6">
        <f t="shared" si="1"/>
        <v>0</v>
      </c>
      <c r="J59" s="9"/>
      <c r="K59" s="9"/>
      <c r="L59" s="22"/>
    </row>
    <row r="60" spans="1:12" s="1" customFormat="1" ht="37.5" customHeight="1">
      <c r="A60" s="11">
        <v>58</v>
      </c>
      <c r="B60" s="7" t="s">
        <v>77</v>
      </c>
      <c r="C60" s="7" t="s">
        <v>78</v>
      </c>
      <c r="D60" s="6">
        <v>1</v>
      </c>
      <c r="E60" s="7" t="s">
        <v>14</v>
      </c>
      <c r="F60" s="7" t="s">
        <v>79</v>
      </c>
      <c r="G60" s="7" t="s">
        <v>30</v>
      </c>
      <c r="H60" s="6"/>
      <c r="I60" s="6">
        <f t="shared" si="1"/>
        <v>0</v>
      </c>
      <c r="J60" s="10"/>
      <c r="K60" s="10"/>
      <c r="L60" s="20"/>
    </row>
    <row r="61" spans="1:12" s="1" customFormat="1" ht="37.5" customHeight="1">
      <c r="A61" s="11">
        <v>59</v>
      </c>
      <c r="B61" s="7" t="s">
        <v>80</v>
      </c>
      <c r="C61" s="7" t="s">
        <v>81</v>
      </c>
      <c r="D61" s="6">
        <v>1</v>
      </c>
      <c r="E61" s="7" t="s">
        <v>14</v>
      </c>
      <c r="F61" s="7" t="s">
        <v>79</v>
      </c>
      <c r="G61" s="7" t="s">
        <v>30</v>
      </c>
      <c r="H61" s="6"/>
      <c r="I61" s="6">
        <f t="shared" si="1"/>
        <v>0</v>
      </c>
      <c r="J61" s="10"/>
      <c r="K61" s="10"/>
      <c r="L61" s="20"/>
    </row>
    <row r="62" spans="1:12" s="1" customFormat="1" ht="34.5" customHeight="1">
      <c r="A62" s="11">
        <v>60</v>
      </c>
      <c r="B62" s="7" t="s">
        <v>59</v>
      </c>
      <c r="C62" s="6" t="s">
        <v>82</v>
      </c>
      <c r="D62" s="6">
        <v>1</v>
      </c>
      <c r="E62" s="7" t="s">
        <v>14</v>
      </c>
      <c r="F62" s="7" t="s">
        <v>83</v>
      </c>
      <c r="G62" s="7" t="s">
        <v>30</v>
      </c>
      <c r="H62" s="6"/>
      <c r="I62" s="6">
        <f t="shared" si="1"/>
        <v>0</v>
      </c>
      <c r="J62" s="10"/>
      <c r="K62" s="10"/>
      <c r="L62" s="20"/>
    </row>
    <row r="63" spans="1:12" s="1" customFormat="1" ht="34.5" customHeight="1">
      <c r="A63" s="11">
        <v>61</v>
      </c>
      <c r="B63" s="7" t="s">
        <v>84</v>
      </c>
      <c r="C63" s="6" t="s">
        <v>85</v>
      </c>
      <c r="D63" s="6">
        <v>3</v>
      </c>
      <c r="E63" s="7" t="s">
        <v>48</v>
      </c>
      <c r="F63" s="7" t="s">
        <v>86</v>
      </c>
      <c r="G63" s="7" t="s">
        <v>30</v>
      </c>
      <c r="H63" s="6"/>
      <c r="I63" s="6">
        <f t="shared" si="1"/>
        <v>0</v>
      </c>
      <c r="J63" s="10"/>
      <c r="K63" s="10"/>
      <c r="L63" s="20"/>
    </row>
    <row r="64" spans="1:12" s="1" customFormat="1" ht="34.5" customHeight="1">
      <c r="A64" s="11">
        <v>62</v>
      </c>
      <c r="B64" s="7" t="s">
        <v>87</v>
      </c>
      <c r="C64" s="6" t="s">
        <v>88</v>
      </c>
      <c r="D64" s="6">
        <v>1</v>
      </c>
      <c r="E64" s="7" t="s">
        <v>48</v>
      </c>
      <c r="F64" s="7" t="s">
        <v>86</v>
      </c>
      <c r="G64" s="7" t="s">
        <v>30</v>
      </c>
      <c r="H64" s="6"/>
      <c r="I64" s="6">
        <f t="shared" si="1"/>
        <v>0</v>
      </c>
      <c r="J64" s="10"/>
      <c r="K64" s="10"/>
      <c r="L64" s="20"/>
    </row>
    <row r="65" spans="1:12" s="1" customFormat="1" ht="34.5" customHeight="1">
      <c r="A65" s="11">
        <v>63</v>
      </c>
      <c r="B65" s="7" t="s">
        <v>53</v>
      </c>
      <c r="C65" s="6" t="s">
        <v>89</v>
      </c>
      <c r="D65" s="6">
        <v>20</v>
      </c>
      <c r="E65" s="7" t="s">
        <v>48</v>
      </c>
      <c r="F65" s="7" t="s">
        <v>90</v>
      </c>
      <c r="G65" s="7" t="s">
        <v>30</v>
      </c>
      <c r="H65" s="6"/>
      <c r="I65" s="6">
        <f t="shared" si="1"/>
        <v>0</v>
      </c>
      <c r="J65" s="10"/>
      <c r="K65" s="10"/>
      <c r="L65" s="20"/>
    </row>
    <row r="66" spans="1:12" s="1" customFormat="1" ht="43.5" customHeight="1">
      <c r="A66" s="11">
        <v>64</v>
      </c>
      <c r="B66" s="7" t="s">
        <v>91</v>
      </c>
      <c r="C66" s="6" t="s">
        <v>92</v>
      </c>
      <c r="D66" s="6">
        <v>8</v>
      </c>
      <c r="E66" s="7" t="s">
        <v>14</v>
      </c>
      <c r="F66" s="7" t="s">
        <v>90</v>
      </c>
      <c r="G66" s="7" t="s">
        <v>30</v>
      </c>
      <c r="H66" s="6"/>
      <c r="I66" s="6">
        <f t="shared" si="1"/>
        <v>0</v>
      </c>
      <c r="J66" s="10"/>
      <c r="K66" s="10"/>
      <c r="L66" s="20"/>
    </row>
    <row r="67" spans="1:12" s="1" customFormat="1" ht="43.5" customHeight="1">
      <c r="A67" s="11">
        <v>65</v>
      </c>
      <c r="B67" s="7" t="s">
        <v>207</v>
      </c>
      <c r="C67" s="6" t="s">
        <v>93</v>
      </c>
      <c r="D67" s="6">
        <v>6</v>
      </c>
      <c r="E67" s="7" t="s">
        <v>14</v>
      </c>
      <c r="F67" s="7" t="s">
        <v>94</v>
      </c>
      <c r="G67" s="7" t="s">
        <v>30</v>
      </c>
      <c r="H67" s="6"/>
      <c r="I67" s="6">
        <f t="shared" si="1"/>
        <v>0</v>
      </c>
      <c r="J67" s="10"/>
      <c r="K67" s="10"/>
      <c r="L67" s="20"/>
    </row>
    <row r="68" spans="1:12" s="1" customFormat="1" ht="43.5" customHeight="1">
      <c r="A68" s="11">
        <v>66</v>
      </c>
      <c r="B68" s="7" t="s">
        <v>95</v>
      </c>
      <c r="C68" s="6" t="s">
        <v>93</v>
      </c>
      <c r="D68" s="6">
        <v>2</v>
      </c>
      <c r="E68" s="7" t="s">
        <v>14</v>
      </c>
      <c r="F68" s="7" t="s">
        <v>96</v>
      </c>
      <c r="G68" s="7" t="s">
        <v>30</v>
      </c>
      <c r="H68" s="6"/>
      <c r="I68" s="6">
        <f t="shared" si="1"/>
        <v>0</v>
      </c>
      <c r="J68" s="10"/>
      <c r="K68" s="10"/>
      <c r="L68" s="20"/>
    </row>
    <row r="69" spans="1:12" s="1" customFormat="1" ht="43.5" customHeight="1">
      <c r="A69" s="11">
        <v>67</v>
      </c>
      <c r="B69" s="7" t="s">
        <v>97</v>
      </c>
      <c r="C69" s="6" t="s">
        <v>93</v>
      </c>
      <c r="D69" s="6">
        <v>6</v>
      </c>
      <c r="E69" s="7" t="s">
        <v>14</v>
      </c>
      <c r="F69" s="7" t="s">
        <v>98</v>
      </c>
      <c r="G69" s="7" t="s">
        <v>30</v>
      </c>
      <c r="H69" s="6"/>
      <c r="I69" s="6">
        <f t="shared" si="1"/>
        <v>0</v>
      </c>
      <c r="J69" s="10"/>
      <c r="K69" s="10"/>
      <c r="L69" s="20"/>
    </row>
    <row r="70" spans="1:12" s="1" customFormat="1" ht="43.5" customHeight="1">
      <c r="A70" s="11">
        <v>68</v>
      </c>
      <c r="B70" s="7" t="s">
        <v>99</v>
      </c>
      <c r="C70" s="6" t="s">
        <v>100</v>
      </c>
      <c r="D70" s="6">
        <v>1</v>
      </c>
      <c r="E70" s="7" t="s">
        <v>14</v>
      </c>
      <c r="F70" s="7" t="s">
        <v>101</v>
      </c>
      <c r="G70" s="7" t="s">
        <v>30</v>
      </c>
      <c r="H70" s="6"/>
      <c r="I70" s="6">
        <f t="shared" si="1"/>
        <v>0</v>
      </c>
      <c r="J70" s="10"/>
      <c r="K70" s="10"/>
      <c r="L70" s="20"/>
    </row>
    <row r="71" spans="1:12" s="1" customFormat="1" ht="43.5" customHeight="1">
      <c r="A71" s="11">
        <v>69</v>
      </c>
      <c r="B71" s="7" t="s">
        <v>99</v>
      </c>
      <c r="C71" s="6" t="s">
        <v>102</v>
      </c>
      <c r="D71" s="6">
        <v>1</v>
      </c>
      <c r="E71" s="7" t="s">
        <v>14</v>
      </c>
      <c r="F71" s="7" t="s">
        <v>101</v>
      </c>
      <c r="G71" s="7" t="s">
        <v>30</v>
      </c>
      <c r="H71" s="6"/>
      <c r="I71" s="6">
        <f t="shared" si="1"/>
        <v>0</v>
      </c>
      <c r="J71" s="10"/>
      <c r="K71" s="10"/>
      <c r="L71" s="20"/>
    </row>
    <row r="72" spans="1:12" s="1" customFormat="1" ht="43.5" customHeight="1">
      <c r="A72" s="11">
        <v>70</v>
      </c>
      <c r="B72" s="7" t="s">
        <v>202</v>
      </c>
      <c r="C72" s="6" t="s">
        <v>203</v>
      </c>
      <c r="D72" s="6">
        <v>3</v>
      </c>
      <c r="E72" s="7" t="s">
        <v>185</v>
      </c>
      <c r="F72" s="7" t="s">
        <v>204</v>
      </c>
      <c r="G72" s="7" t="s">
        <v>205</v>
      </c>
      <c r="H72" s="6"/>
      <c r="I72" s="6">
        <f t="shared" si="1"/>
        <v>0</v>
      </c>
      <c r="J72" s="10"/>
      <c r="K72" s="10"/>
      <c r="L72" s="20"/>
    </row>
    <row r="73" spans="1:12" s="1" customFormat="1" ht="34.5" customHeight="1">
      <c r="A73" s="11">
        <v>71</v>
      </c>
      <c r="B73" s="7" t="s">
        <v>103</v>
      </c>
      <c r="C73" s="6" t="s">
        <v>104</v>
      </c>
      <c r="D73" s="6">
        <v>3</v>
      </c>
      <c r="E73" s="7" t="s">
        <v>48</v>
      </c>
      <c r="F73" s="7" t="s">
        <v>105</v>
      </c>
      <c r="G73" s="7" t="s">
        <v>30</v>
      </c>
      <c r="H73" s="6"/>
      <c r="I73" s="6">
        <f t="shared" si="1"/>
        <v>0</v>
      </c>
      <c r="J73" s="10"/>
      <c r="K73" s="10"/>
      <c r="L73" s="20"/>
    </row>
    <row r="74" spans="1:12" s="1" customFormat="1" ht="34.5" customHeight="1">
      <c r="A74" s="11">
        <v>72</v>
      </c>
      <c r="B74" s="7" t="s">
        <v>103</v>
      </c>
      <c r="C74" s="6" t="s">
        <v>106</v>
      </c>
      <c r="D74" s="6">
        <v>1</v>
      </c>
      <c r="E74" s="7" t="s">
        <v>48</v>
      </c>
      <c r="F74" s="7" t="s">
        <v>107</v>
      </c>
      <c r="G74" s="7" t="s">
        <v>30</v>
      </c>
      <c r="H74" s="6"/>
      <c r="I74" s="6">
        <f t="shared" si="1"/>
        <v>0</v>
      </c>
      <c r="J74" s="10"/>
      <c r="K74" s="10"/>
      <c r="L74" s="20"/>
    </row>
    <row r="75" spans="1:12" s="1" customFormat="1" ht="34.5" customHeight="1">
      <c r="A75" s="11">
        <v>73</v>
      </c>
      <c r="B75" s="7" t="s">
        <v>103</v>
      </c>
      <c r="C75" s="6" t="s">
        <v>108</v>
      </c>
      <c r="D75" s="6">
        <v>1</v>
      </c>
      <c r="E75" s="7" t="s">
        <v>48</v>
      </c>
      <c r="F75" s="7" t="s">
        <v>109</v>
      </c>
      <c r="G75" s="7" t="s">
        <v>30</v>
      </c>
      <c r="H75" s="6"/>
      <c r="I75" s="6">
        <f t="shared" ref="I75:I100" si="2">H75*D75</f>
        <v>0</v>
      </c>
      <c r="J75" s="10"/>
      <c r="K75" s="10"/>
      <c r="L75" s="20"/>
    </row>
    <row r="76" spans="1:12" s="1" customFormat="1" ht="34.5" customHeight="1">
      <c r="A76" s="11">
        <v>74</v>
      </c>
      <c r="B76" s="7" t="s">
        <v>103</v>
      </c>
      <c r="C76" s="6" t="s">
        <v>110</v>
      </c>
      <c r="D76" s="6">
        <v>1</v>
      </c>
      <c r="E76" s="7" t="s">
        <v>48</v>
      </c>
      <c r="F76" s="7" t="s">
        <v>109</v>
      </c>
      <c r="G76" s="7" t="s">
        <v>30</v>
      </c>
      <c r="H76" s="6"/>
      <c r="I76" s="6">
        <f t="shared" si="2"/>
        <v>0</v>
      </c>
      <c r="J76" s="10"/>
      <c r="K76" s="10"/>
      <c r="L76" s="20"/>
    </row>
    <row r="77" spans="1:12" s="1" customFormat="1" ht="34.5" customHeight="1">
      <c r="A77" s="11">
        <v>75</v>
      </c>
      <c r="B77" s="7" t="s">
        <v>103</v>
      </c>
      <c r="C77" s="6" t="s">
        <v>111</v>
      </c>
      <c r="D77" s="6">
        <v>2</v>
      </c>
      <c r="E77" s="7" t="s">
        <v>48</v>
      </c>
      <c r="F77" s="7" t="s">
        <v>112</v>
      </c>
      <c r="G77" s="7" t="s">
        <v>30</v>
      </c>
      <c r="H77" s="6"/>
      <c r="I77" s="6">
        <f t="shared" si="2"/>
        <v>0</v>
      </c>
      <c r="J77" s="10"/>
      <c r="K77" s="10"/>
      <c r="L77" s="20"/>
    </row>
    <row r="78" spans="1:12" s="1" customFormat="1" ht="34.5" customHeight="1">
      <c r="A78" s="11">
        <v>76</v>
      </c>
      <c r="B78" s="7" t="s">
        <v>113</v>
      </c>
      <c r="C78" s="6" t="s">
        <v>114</v>
      </c>
      <c r="D78" s="6">
        <v>1</v>
      </c>
      <c r="E78" s="7" t="s">
        <v>48</v>
      </c>
      <c r="F78" s="7" t="s">
        <v>109</v>
      </c>
      <c r="G78" s="7" t="s">
        <v>30</v>
      </c>
      <c r="H78" s="6"/>
      <c r="I78" s="6">
        <f t="shared" si="2"/>
        <v>0</v>
      </c>
      <c r="J78" s="10"/>
      <c r="K78" s="10"/>
      <c r="L78" s="20"/>
    </row>
    <row r="79" spans="1:12" s="1" customFormat="1" ht="34.5" customHeight="1">
      <c r="A79" s="11">
        <v>77</v>
      </c>
      <c r="B79" s="7" t="s">
        <v>115</v>
      </c>
      <c r="C79" s="6" t="s">
        <v>116</v>
      </c>
      <c r="D79" s="6">
        <v>6</v>
      </c>
      <c r="E79" s="7" t="s">
        <v>48</v>
      </c>
      <c r="F79" s="7" t="s">
        <v>109</v>
      </c>
      <c r="G79" s="7" t="s">
        <v>30</v>
      </c>
      <c r="H79" s="6"/>
      <c r="I79" s="6">
        <f t="shared" si="2"/>
        <v>0</v>
      </c>
      <c r="J79" s="10"/>
      <c r="K79" s="10"/>
      <c r="L79" s="20"/>
    </row>
    <row r="80" spans="1:12" s="1" customFormat="1" ht="34.5" customHeight="1">
      <c r="A80" s="11">
        <v>78</v>
      </c>
      <c r="B80" s="7" t="s">
        <v>115</v>
      </c>
      <c r="C80" s="6" t="s">
        <v>117</v>
      </c>
      <c r="D80" s="6">
        <v>1</v>
      </c>
      <c r="E80" s="7" t="s">
        <v>48</v>
      </c>
      <c r="F80" s="7" t="s">
        <v>118</v>
      </c>
      <c r="G80" s="7" t="s">
        <v>30</v>
      </c>
      <c r="H80" s="6"/>
      <c r="I80" s="6">
        <f t="shared" si="2"/>
        <v>0</v>
      </c>
      <c r="J80" s="10"/>
      <c r="K80" s="10"/>
      <c r="L80" s="20"/>
    </row>
    <row r="81" spans="1:12" s="1" customFormat="1" ht="34.5" customHeight="1">
      <c r="A81" s="11">
        <v>79</v>
      </c>
      <c r="B81" s="7" t="s">
        <v>115</v>
      </c>
      <c r="C81" s="6" t="s">
        <v>119</v>
      </c>
      <c r="D81" s="6">
        <v>1</v>
      </c>
      <c r="E81" s="7" t="s">
        <v>48</v>
      </c>
      <c r="F81" s="7" t="s">
        <v>109</v>
      </c>
      <c r="G81" s="7" t="s">
        <v>30</v>
      </c>
      <c r="H81" s="6"/>
      <c r="I81" s="6">
        <f t="shared" si="2"/>
        <v>0</v>
      </c>
      <c r="J81" s="10"/>
      <c r="K81" s="10"/>
      <c r="L81" s="20"/>
    </row>
    <row r="82" spans="1:12" s="1" customFormat="1" ht="34.5" customHeight="1">
      <c r="A82" s="11">
        <v>80</v>
      </c>
      <c r="B82" s="7" t="s">
        <v>115</v>
      </c>
      <c r="C82" s="6" t="s">
        <v>120</v>
      </c>
      <c r="D82" s="6">
        <v>1</v>
      </c>
      <c r="E82" s="7" t="s">
        <v>48</v>
      </c>
      <c r="F82" s="7" t="s">
        <v>121</v>
      </c>
      <c r="G82" s="7" t="s">
        <v>30</v>
      </c>
      <c r="H82" s="6"/>
      <c r="I82" s="6">
        <f t="shared" si="2"/>
        <v>0</v>
      </c>
      <c r="J82" s="10"/>
      <c r="K82" s="10"/>
      <c r="L82" s="20"/>
    </row>
    <row r="83" spans="1:12" s="1" customFormat="1" ht="34.5" customHeight="1">
      <c r="A83" s="11">
        <v>81</v>
      </c>
      <c r="B83" s="7" t="s">
        <v>122</v>
      </c>
      <c r="C83" s="6" t="s">
        <v>123</v>
      </c>
      <c r="D83" s="6">
        <v>1</v>
      </c>
      <c r="E83" s="7" t="s">
        <v>48</v>
      </c>
      <c r="F83" s="7" t="s">
        <v>118</v>
      </c>
      <c r="G83" s="7" t="s">
        <v>30</v>
      </c>
      <c r="H83" s="6"/>
      <c r="I83" s="6">
        <f t="shared" si="2"/>
        <v>0</v>
      </c>
      <c r="J83" s="10"/>
      <c r="K83" s="10"/>
      <c r="L83" s="20"/>
    </row>
    <row r="84" spans="1:12" s="1" customFormat="1" ht="34.5" customHeight="1">
      <c r="A84" s="11">
        <v>82</v>
      </c>
      <c r="B84" s="7" t="s">
        <v>122</v>
      </c>
      <c r="C84" s="6" t="s">
        <v>124</v>
      </c>
      <c r="D84" s="6">
        <v>1</v>
      </c>
      <c r="E84" s="7" t="s">
        <v>48</v>
      </c>
      <c r="F84" s="7" t="s">
        <v>125</v>
      </c>
      <c r="G84" s="7" t="s">
        <v>30</v>
      </c>
      <c r="H84" s="6"/>
      <c r="I84" s="6">
        <f t="shared" si="2"/>
        <v>0</v>
      </c>
      <c r="J84" s="10"/>
      <c r="K84" s="10"/>
      <c r="L84" s="20"/>
    </row>
    <row r="85" spans="1:12" s="1" customFormat="1" ht="34.5" customHeight="1">
      <c r="A85" s="11">
        <v>83</v>
      </c>
      <c r="B85" s="7" t="s">
        <v>122</v>
      </c>
      <c r="C85" s="6" t="s">
        <v>126</v>
      </c>
      <c r="D85" s="6">
        <v>1</v>
      </c>
      <c r="E85" s="7" t="s">
        <v>48</v>
      </c>
      <c r="F85" s="7" t="s">
        <v>127</v>
      </c>
      <c r="G85" s="7" t="s">
        <v>30</v>
      </c>
      <c r="H85" s="6"/>
      <c r="I85" s="6">
        <f t="shared" si="2"/>
        <v>0</v>
      </c>
      <c r="J85" s="10"/>
      <c r="K85" s="10"/>
      <c r="L85" s="20"/>
    </row>
    <row r="86" spans="1:12" s="1" customFormat="1" ht="34.5" customHeight="1">
      <c r="A86" s="11">
        <v>84</v>
      </c>
      <c r="B86" s="7" t="s">
        <v>122</v>
      </c>
      <c r="C86" s="6" t="s">
        <v>128</v>
      </c>
      <c r="D86" s="6">
        <v>1</v>
      </c>
      <c r="E86" s="7" t="s">
        <v>48</v>
      </c>
      <c r="F86" s="7" t="s">
        <v>129</v>
      </c>
      <c r="G86" s="7" t="s">
        <v>30</v>
      </c>
      <c r="H86" s="6"/>
      <c r="I86" s="6">
        <f t="shared" si="2"/>
        <v>0</v>
      </c>
      <c r="J86" s="10"/>
      <c r="K86" s="10"/>
      <c r="L86" s="20"/>
    </row>
    <row r="87" spans="1:12" s="1" customFormat="1" ht="34.5" customHeight="1">
      <c r="A87" s="11">
        <v>85</v>
      </c>
      <c r="B87" s="7" t="s">
        <v>122</v>
      </c>
      <c r="C87" s="6" t="s">
        <v>130</v>
      </c>
      <c r="D87" s="6">
        <v>1</v>
      </c>
      <c r="E87" s="7" t="s">
        <v>48</v>
      </c>
      <c r="F87" s="7" t="s">
        <v>109</v>
      </c>
      <c r="G87" s="7" t="s">
        <v>30</v>
      </c>
      <c r="H87" s="6"/>
      <c r="I87" s="6">
        <f t="shared" si="2"/>
        <v>0</v>
      </c>
      <c r="J87" s="10"/>
      <c r="K87" s="10"/>
      <c r="L87" s="20"/>
    </row>
    <row r="88" spans="1:12" s="1" customFormat="1" ht="34.5" customHeight="1">
      <c r="A88" s="11">
        <v>86</v>
      </c>
      <c r="B88" s="7" t="s">
        <v>131</v>
      </c>
      <c r="C88" s="6" t="s">
        <v>132</v>
      </c>
      <c r="D88" s="6">
        <v>1</v>
      </c>
      <c r="E88" s="7" t="s">
        <v>48</v>
      </c>
      <c r="F88" s="7" t="s">
        <v>109</v>
      </c>
      <c r="G88" s="7" t="s">
        <v>30</v>
      </c>
      <c r="H88" s="6"/>
      <c r="I88" s="6">
        <f t="shared" si="2"/>
        <v>0</v>
      </c>
      <c r="J88" s="10"/>
      <c r="K88" s="10"/>
      <c r="L88" s="20"/>
    </row>
    <row r="89" spans="1:12" s="1" customFormat="1" ht="34.5" customHeight="1">
      <c r="A89" s="11">
        <v>87</v>
      </c>
      <c r="B89" s="7" t="s">
        <v>113</v>
      </c>
      <c r="C89" s="6" t="s">
        <v>114</v>
      </c>
      <c r="D89" s="6">
        <v>1</v>
      </c>
      <c r="E89" s="7" t="s">
        <v>48</v>
      </c>
      <c r="F89" s="7" t="s">
        <v>109</v>
      </c>
      <c r="G89" s="7" t="s">
        <v>30</v>
      </c>
      <c r="H89" s="6"/>
      <c r="I89" s="6">
        <f t="shared" si="2"/>
        <v>0</v>
      </c>
      <c r="J89" s="10"/>
      <c r="K89" s="10"/>
      <c r="L89" s="20"/>
    </row>
    <row r="90" spans="1:12" s="1" customFormat="1" ht="34.5" customHeight="1">
      <c r="A90" s="11">
        <v>88</v>
      </c>
      <c r="B90" s="7" t="s">
        <v>133</v>
      </c>
      <c r="C90" s="6" t="s">
        <v>134</v>
      </c>
      <c r="D90" s="6">
        <v>1</v>
      </c>
      <c r="E90" s="7" t="s">
        <v>48</v>
      </c>
      <c r="F90" s="7" t="s">
        <v>109</v>
      </c>
      <c r="G90" s="7" t="s">
        <v>30</v>
      </c>
      <c r="H90" s="6"/>
      <c r="I90" s="6">
        <f t="shared" si="2"/>
        <v>0</v>
      </c>
      <c r="J90" s="10"/>
      <c r="K90" s="10"/>
      <c r="L90" s="20"/>
    </row>
    <row r="91" spans="1:12" s="1" customFormat="1" ht="34.5" customHeight="1">
      <c r="A91" s="11">
        <v>89</v>
      </c>
      <c r="B91" s="7" t="s">
        <v>135</v>
      </c>
      <c r="C91" s="6" t="s">
        <v>136</v>
      </c>
      <c r="D91" s="6">
        <v>1</v>
      </c>
      <c r="E91" s="7" t="s">
        <v>48</v>
      </c>
      <c r="F91" s="7" t="s">
        <v>109</v>
      </c>
      <c r="G91" s="7" t="s">
        <v>30</v>
      </c>
      <c r="H91" s="6"/>
      <c r="I91" s="6">
        <f t="shared" si="2"/>
        <v>0</v>
      </c>
      <c r="J91" s="10"/>
      <c r="K91" s="10"/>
      <c r="L91" s="20"/>
    </row>
    <row r="92" spans="1:12" s="1" customFormat="1" ht="34.5" customHeight="1">
      <c r="A92" s="11">
        <v>90</v>
      </c>
      <c r="B92" s="7" t="s">
        <v>137</v>
      </c>
      <c r="C92" s="6" t="s">
        <v>138</v>
      </c>
      <c r="D92" s="6">
        <v>1</v>
      </c>
      <c r="E92" s="7" t="s">
        <v>48</v>
      </c>
      <c r="F92" s="7" t="s">
        <v>109</v>
      </c>
      <c r="G92" s="7" t="s">
        <v>30</v>
      </c>
      <c r="H92" s="6"/>
      <c r="I92" s="6">
        <f t="shared" si="2"/>
        <v>0</v>
      </c>
      <c r="J92" s="10"/>
      <c r="K92" s="10"/>
      <c r="L92" s="20"/>
    </row>
    <row r="93" spans="1:12" s="1" customFormat="1" ht="34.5" customHeight="1">
      <c r="A93" s="11">
        <v>91</v>
      </c>
      <c r="B93" s="7" t="s">
        <v>139</v>
      </c>
      <c r="C93" s="6" t="s">
        <v>140</v>
      </c>
      <c r="D93" s="6">
        <v>1</v>
      </c>
      <c r="E93" s="7" t="s">
        <v>48</v>
      </c>
      <c r="F93" s="7" t="s">
        <v>109</v>
      </c>
      <c r="G93" s="7" t="s">
        <v>30</v>
      </c>
      <c r="H93" s="6"/>
      <c r="I93" s="6">
        <f t="shared" si="2"/>
        <v>0</v>
      </c>
      <c r="J93" s="10"/>
      <c r="K93" s="10"/>
      <c r="L93" s="20"/>
    </row>
    <row r="94" spans="1:12" s="1" customFormat="1" ht="34.5" customHeight="1">
      <c r="A94" s="11">
        <v>92</v>
      </c>
      <c r="B94" s="7" t="s">
        <v>141</v>
      </c>
      <c r="C94" s="6" t="s">
        <v>142</v>
      </c>
      <c r="D94" s="6">
        <v>1</v>
      </c>
      <c r="E94" s="7" t="s">
        <v>48</v>
      </c>
      <c r="F94" s="7" t="s">
        <v>109</v>
      </c>
      <c r="G94" s="7" t="s">
        <v>30</v>
      </c>
      <c r="H94" s="6"/>
      <c r="I94" s="6">
        <f t="shared" si="2"/>
        <v>0</v>
      </c>
      <c r="J94" s="10"/>
      <c r="K94" s="10"/>
      <c r="L94" s="20"/>
    </row>
    <row r="95" spans="1:12" s="1" customFormat="1" ht="34.5" customHeight="1">
      <c r="A95" s="11">
        <v>93</v>
      </c>
      <c r="B95" s="7" t="s">
        <v>143</v>
      </c>
      <c r="C95" s="6" t="s">
        <v>144</v>
      </c>
      <c r="D95" s="6">
        <v>1</v>
      </c>
      <c r="E95" s="7" t="s">
        <v>48</v>
      </c>
      <c r="F95" s="7" t="s">
        <v>109</v>
      </c>
      <c r="G95" s="7" t="s">
        <v>30</v>
      </c>
      <c r="H95" s="6"/>
      <c r="I95" s="6">
        <f t="shared" si="2"/>
        <v>0</v>
      </c>
      <c r="J95" s="10"/>
      <c r="K95" s="10"/>
      <c r="L95" s="20"/>
    </row>
    <row r="96" spans="1:12" s="1" customFormat="1" ht="34.5" customHeight="1">
      <c r="A96" s="11">
        <v>94</v>
      </c>
      <c r="B96" s="7" t="s">
        <v>145</v>
      </c>
      <c r="C96" s="6" t="s">
        <v>146</v>
      </c>
      <c r="D96" s="6">
        <v>10</v>
      </c>
      <c r="E96" s="7" t="s">
        <v>147</v>
      </c>
      <c r="F96" s="7" t="s">
        <v>109</v>
      </c>
      <c r="G96" s="7" t="s">
        <v>16</v>
      </c>
      <c r="H96" s="6"/>
      <c r="I96" s="6">
        <f t="shared" si="2"/>
        <v>0</v>
      </c>
      <c r="J96" s="10"/>
      <c r="K96" s="10"/>
      <c r="L96" s="23" t="s">
        <v>148</v>
      </c>
    </row>
    <row r="97" spans="1:12" s="1" customFormat="1" ht="34.5" customHeight="1">
      <c r="A97" s="11">
        <v>95</v>
      </c>
      <c r="B97" s="7" t="s">
        <v>149</v>
      </c>
      <c r="C97" s="6" t="s">
        <v>150</v>
      </c>
      <c r="D97" s="6">
        <v>3</v>
      </c>
      <c r="E97" s="7" t="s">
        <v>151</v>
      </c>
      <c r="F97" s="7" t="s">
        <v>109</v>
      </c>
      <c r="G97" s="7" t="s">
        <v>16</v>
      </c>
      <c r="H97" s="6"/>
      <c r="I97" s="6">
        <f t="shared" si="2"/>
        <v>0</v>
      </c>
      <c r="J97" s="10"/>
      <c r="K97" s="10"/>
      <c r="L97" s="23" t="s">
        <v>148</v>
      </c>
    </row>
    <row r="98" spans="1:12" s="1" customFormat="1" ht="34.5" customHeight="1">
      <c r="A98" s="11">
        <v>96</v>
      </c>
      <c r="B98" s="7" t="s">
        <v>152</v>
      </c>
      <c r="C98" s="6" t="s">
        <v>153</v>
      </c>
      <c r="D98" s="6">
        <v>9</v>
      </c>
      <c r="E98" s="7" t="s">
        <v>154</v>
      </c>
      <c r="F98" s="7" t="s">
        <v>109</v>
      </c>
      <c r="G98" s="7" t="s">
        <v>16</v>
      </c>
      <c r="H98" s="6"/>
      <c r="I98" s="6">
        <f t="shared" si="2"/>
        <v>0</v>
      </c>
      <c r="J98" s="10"/>
      <c r="K98" s="10"/>
      <c r="L98" s="23" t="s">
        <v>155</v>
      </c>
    </row>
    <row r="99" spans="1:12" s="1" customFormat="1" ht="34.5" customHeight="1">
      <c r="A99" s="11">
        <v>97</v>
      </c>
      <c r="B99" s="7" t="s">
        <v>156</v>
      </c>
      <c r="C99" s="6" t="s">
        <v>150</v>
      </c>
      <c r="D99" s="6">
        <v>6</v>
      </c>
      <c r="E99" s="7" t="s">
        <v>48</v>
      </c>
      <c r="F99" s="7" t="s">
        <v>109</v>
      </c>
      <c r="G99" s="7" t="s">
        <v>16</v>
      </c>
      <c r="H99" s="6"/>
      <c r="I99" s="6">
        <f t="shared" si="2"/>
        <v>0</v>
      </c>
      <c r="J99" s="10"/>
      <c r="K99" s="10"/>
      <c r="L99" s="23" t="s">
        <v>148</v>
      </c>
    </row>
    <row r="100" spans="1:12" s="1" customFormat="1" ht="34.5" customHeight="1">
      <c r="A100" s="11">
        <v>98</v>
      </c>
      <c r="B100" s="7" t="s">
        <v>157</v>
      </c>
      <c r="C100" s="6" t="s">
        <v>153</v>
      </c>
      <c r="D100" s="6">
        <v>6</v>
      </c>
      <c r="E100" s="7" t="s">
        <v>154</v>
      </c>
      <c r="F100" s="7" t="s">
        <v>109</v>
      </c>
      <c r="G100" s="7" t="s">
        <v>16</v>
      </c>
      <c r="H100" s="6"/>
      <c r="I100" s="6">
        <f t="shared" si="2"/>
        <v>0</v>
      </c>
      <c r="J100" s="10"/>
      <c r="K100" s="10"/>
      <c r="L100" s="23" t="s">
        <v>155</v>
      </c>
    </row>
    <row r="101" spans="1:12" ht="32.25" customHeight="1">
      <c r="A101" s="27" t="s">
        <v>158</v>
      </c>
      <c r="B101" s="27"/>
      <c r="C101" s="27"/>
      <c r="D101" s="10">
        <f>SUM(D3:D100)</f>
        <v>221</v>
      </c>
      <c r="E101" s="10"/>
      <c r="F101" s="10"/>
      <c r="G101" s="10"/>
      <c r="H101" s="6"/>
      <c r="I101" s="6">
        <f>SUM(I3:I100)</f>
        <v>0</v>
      </c>
      <c r="J101" s="10"/>
      <c r="K101" s="10"/>
      <c r="L101" s="24"/>
    </row>
    <row r="102" spans="1:12">
      <c r="A102" s="28" t="s">
        <v>209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</row>
  </sheetData>
  <mergeCells count="3">
    <mergeCell ref="A1:K1"/>
    <mergeCell ref="A101:C101"/>
    <mergeCell ref="A102:L102"/>
  </mergeCells>
  <phoneticPr fontId="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/>
  <sheetData/>
  <phoneticPr fontId="9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COFCO\wangbenjian</cp:lastModifiedBy>
  <dcterms:created xsi:type="dcterms:W3CDTF">2006-09-16T00:00:00Z</dcterms:created>
  <dcterms:modified xsi:type="dcterms:W3CDTF">2023-08-04T12:06:05Z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77FDA638DB194E1187BB7CEF17FD81DB</vt:lpwstr>
  </property>
  <property fmtid="{D5CDD505-2E9C-101B-9397-08002B2CF9AE}" pid="3" name="KSOProductBuildVer">
    <vt:lpwstr>2052-11.1.0.14309</vt:lpwstr>
  </property>
</Properties>
</file>