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<sst xmlns="http://schemas.openxmlformats.org/spreadsheetml/2006/main" count="47" uniqueCount="34">
  <si>
    <t>液体糖项目中控仪表件-报价清单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</si>
  <si>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</si>
  <si>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</si>
  <si>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</si>
  <si>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</si>
  <si>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</si>
  <si>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</si>
  <si>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</si>
  <si>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</si>
  <si>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</si>
  <si>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</si>
  <si>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</si>
  <si>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</si>
  <si>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注意事项</t>
  </si>
  <si>
    <t>执行标准</t>
  </si>
  <si>
    <t>备注</t>
  </si>
  <si>
    <t>420053000019</t>
  </si>
  <si>
    <t>压力变送器 CXT 0-1MPa</t>
  </si>
  <si>
    <t>EA</t>
  </si>
  <si>
    <t>过程连接DN50 PN16；膜片材质钽，平膜片；液晶显示；输出：4~20mA+Hart；配供安装螺栓、螺母及垫片；四氟密封垫；需配位号名牌；</t>
  </si>
  <si>
    <t>中控仪表</t>
  </si>
  <si>
    <t>卫生型电磁流量计 EMF8906-2512000Y10 10-200L/min</t>
  </si>
  <si>
    <t>TAI</t>
  </si>
  <si>
    <t>PN10，一体/卡箍式; 卡箍标准：ISO标准口径￠25.4×1.5  温度:（0～80）℃;电极:316L(两个测量);内衬：FEP;   输出信号:(4～20)mA;供电电源:24VDC;精度：0.5级  防护等级:IP65;防爆:无;电气接口:M20*1.5;出厂量程：(0~10)m³/h;传感器外壳：304;含配套卡箍连接件；配对焊接平头；密封垫片；配位号名牌；量程：10-200L/min</t>
  </si>
  <si>
    <t>卫生型电磁流量计  EMF8906-8013000Y10-Q1 9-180m³/h</t>
  </si>
  <si>
    <t>PN10，一体/卡箍式; 卡箍标准：ISO标准口径￠76.2×2    温度:（0～80）℃;电极:316L(两个测量);内衬：FEP;  输出信号:(4～20)mA;供电电源:24VDC;精度：0.3级  防护等级:IP65;防爆:无;电气接口:M20*1.5;出厂量程：(0~100)m³/h;传感器外壳：304; 含配套卡箍连接件；配对焊接平头；密封垫片；配位号名牌；量程：9-180m³/h</t>
  </si>
  <si>
    <t>电磁流量计 EMF8901 10-200L/min</t>
  </si>
  <si>
    <t>DN25;PN10，一体法兰链接;  温度:（0～80）℃;电极:Hc(两个测量);内衬：FEP;   输出信号:(4～20)mA;供电电源:24VDC;精度：0.5级                           
防护等级:IP65;防爆:无;电气口:M20*1.5;
出厂量程：(0~10)m³/h;传感器外壳：304;密封垫片；配位号名牌；要求双向测量；量程：10-200L/min</t>
  </si>
  <si>
    <t>卫生型电磁流量计 EMF8906-2512000Y10 3-60m³/h</t>
  </si>
  <si>
    <t>PN10，一体/卡箍式; 卡箍标准：ISO标准口径￠50.8×1.5  温度:（0～80）℃;电极:316L(两个测量);内衬：FEP;  输出信号:(4～20)mA;供电电源:24VDC;精度：0.5级 防护等级:IP65;防爆:无;电气接口:M20*1.5;出厂量程：(0~10)m³/h;传感器外壳：304;含配套卡箍连接件；配对焊接平头；密封垫片；配位号名牌；量程：3-60m³/h</t>
  </si>
  <si>
    <t>在线式PH计 CPS71D+CM442 0-12</t>
  </si>
  <si>
    <t>管路式安装；pH数字电极 CPS71D-7TP2C；数字电极电缆长度10m CYK10-A101；变送器模拟输出 4...20mA+ HART输出CM442-AAM1A2F010A+AK；卫生型安装支架CPA842-AA1E1ACA1；卫生型过程连接Clamp 1,5" short 卡箍；含配对焊座及卡箍接头；</t>
  </si>
  <si>
    <t>E+H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</si>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</sst>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quotePrefix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4 2" xfId="52"/>
    <cellStyle name="常规 4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243840</xdr:colOff>
      <xdr:row>12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665085" y="478155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160" zoomScaleNormal="160" workbookViewId="0">
      <selection activeCell="K16" sqref="K16"/>
    </sheetView>
  </sheetViews>
  <sheetFormatPr defaultColWidth="9" defaultRowHeight="14.25"/>
  <cols>
    <col min="1" max="1" width="3.55833333333333" customWidth="1"/>
    <col min="2" max="2" width="7.125" customWidth="1"/>
    <col min="3" max="3" width="27.375" customWidth="1"/>
    <col min="4" max="4" width="6.875" style="1" customWidth="1"/>
    <col min="5" max="5" width="3.55833333333333" style="1" customWidth="1"/>
    <col min="6" max="6" width="4.66666666666667" style="1" customWidth="1"/>
    <col min="7" max="7" width="4.55833333333333" style="1" customWidth="1"/>
    <col min="8" max="8" width="5.775" style="1" customWidth="1"/>
    <col min="9" max="9" width="3.10833333333333" style="1" customWidth="1"/>
    <col min="10" max="10" width="6.375" style="1" customWidth="1"/>
    <col min="11" max="11" width="5.125" style="1" customWidth="1"/>
    <col min="12" max="12" width="22.4916666666667" customWidth="1"/>
    <col min="13" max="13" width="5.12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ht="24.75" spans="1:13">
      <c r="A6" s="5">
        <v>1</v>
      </c>
      <c r="B6" s="11" t="s">
        <v>16</v>
      </c>
      <c r="C6" s="5" t="s">
        <v>17</v>
      </c>
      <c r="D6" s="5"/>
      <c r="E6" s="5" t="s">
        <v>18</v>
      </c>
      <c r="F6" s="5">
        <v>10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10" t="s">
        <v>19</v>
      </c>
      <c r="M6" s="5" t="s">
        <v>20</v>
      </c>
    </row>
    <row r="7" ht="57.75" spans="1:13">
      <c r="A7" s="5">
        <v>2</v>
      </c>
      <c r="B7" s="11" t="s">
        <v>16</v>
      </c>
      <c r="C7" s="5" t="s">
        <v>21</v>
      </c>
      <c r="D7" s="5"/>
      <c r="E7" s="5" t="s">
        <v>22</v>
      </c>
      <c r="F7" s="5">
        <v>2</v>
      </c>
      <c r="G7" s="5">
        <v>0.13</v>
      </c>
      <c r="H7" s="5">
        <f>D7/1.13</f>
        <v>0</v>
      </c>
      <c r="I7" s="5">
        <f>D7-H7</f>
        <v>0</v>
      </c>
      <c r="J7" s="5">
        <f>D7*F7</f>
        <v>0</v>
      </c>
      <c r="K7" s="5"/>
      <c r="L7" s="10" t="s">
        <v>23</v>
      </c>
      <c r="M7" s="5" t="s">
        <v>20</v>
      </c>
    </row>
    <row r="8" ht="57.75" spans="1:13">
      <c r="A8" s="5">
        <v>3</v>
      </c>
      <c r="B8" s="11" t="s">
        <v>16</v>
      </c>
      <c r="C8" s="5" t="s">
        <v>24</v>
      </c>
      <c r="D8" s="5"/>
      <c r="E8" s="5" t="s">
        <v>22</v>
      </c>
      <c r="F8" s="5">
        <v>1</v>
      </c>
      <c r="G8" s="5">
        <v>0.13</v>
      </c>
      <c r="H8" s="5">
        <f>D8/1.13</f>
        <v>0</v>
      </c>
      <c r="I8" s="5">
        <f>D8-H8</f>
        <v>0</v>
      </c>
      <c r="J8" s="5">
        <f>D8*F8</f>
        <v>0</v>
      </c>
      <c r="K8" s="5"/>
      <c r="L8" s="10" t="s">
        <v>25</v>
      </c>
      <c r="M8" s="5" t="s">
        <v>20</v>
      </c>
    </row>
    <row r="9" ht="57.75" spans="1:13">
      <c r="A9" s="5">
        <v>4</v>
      </c>
      <c r="B9" s="11" t="s">
        <v>16</v>
      </c>
      <c r="C9" s="5" t="s">
        <v>26</v>
      </c>
      <c r="D9" s="5"/>
      <c r="E9" s="5" t="s">
        <v>22</v>
      </c>
      <c r="F9" s="5">
        <v>7</v>
      </c>
      <c r="G9" s="5">
        <v>0.13</v>
      </c>
      <c r="H9" s="5">
        <f>D9/1.13</f>
        <v>0</v>
      </c>
      <c r="I9" s="5">
        <f>D9-H9</f>
        <v>0</v>
      </c>
      <c r="J9" s="5">
        <f>D9*F9</f>
        <v>0</v>
      </c>
      <c r="K9" s="5"/>
      <c r="L9" s="10" t="s">
        <v>27</v>
      </c>
      <c r="M9" s="5" t="s">
        <v>20</v>
      </c>
    </row>
    <row r="10" ht="57.75" spans="1:13">
      <c r="A10" s="5">
        <v>5</v>
      </c>
      <c r="B10" s="11" t="s">
        <v>16</v>
      </c>
      <c r="C10" s="5" t="s">
        <v>28</v>
      </c>
      <c r="D10" s="5"/>
      <c r="E10" s="5" t="s">
        <v>22</v>
      </c>
      <c r="F10" s="5">
        <v>2</v>
      </c>
      <c r="G10" s="5">
        <v>0.13</v>
      </c>
      <c r="H10" s="5">
        <f>D10/1.13</f>
        <v>0</v>
      </c>
      <c r="I10" s="5">
        <f>D10-H10</f>
        <v>0</v>
      </c>
      <c r="J10" s="5">
        <f>D10*F10</f>
        <v>0</v>
      </c>
      <c r="K10" s="5"/>
      <c r="L10" s="10" t="s">
        <v>29</v>
      </c>
      <c r="M10" s="5" t="s">
        <v>20</v>
      </c>
    </row>
    <row r="11" ht="49.5" spans="1:13">
      <c r="A11" s="5">
        <v>6</v>
      </c>
      <c r="B11" s="11" t="s">
        <v>16</v>
      </c>
      <c r="C11" s="5" t="s">
        <v>30</v>
      </c>
      <c r="D11" s="5"/>
      <c r="E11" s="5" t="s">
        <v>18</v>
      </c>
      <c r="F11" s="5">
        <v>2</v>
      </c>
      <c r="G11" s="5">
        <v>0.13</v>
      </c>
      <c r="H11" s="5">
        <f>D11/1.13</f>
        <v>0</v>
      </c>
      <c r="I11" s="5">
        <f>D11-H11</f>
        <v>0</v>
      </c>
      <c r="J11" s="5">
        <f>D11*F11</f>
        <v>0</v>
      </c>
      <c r="K11" s="5"/>
      <c r="L11" s="10" t="s">
        <v>31</v>
      </c>
      <c r="M11" s="5" t="s">
        <v>32</v>
      </c>
    </row>
    <row r="12" spans="1:13">
      <c r="A12" s="5" t="s">
        <v>33</v>
      </c>
      <c r="B12" s="6"/>
      <c r="C12" s="6"/>
      <c r="D12" s="7"/>
      <c r="E12" s="5"/>
      <c r="F12" s="5"/>
      <c r="G12" s="8"/>
      <c r="H12" s="9"/>
      <c r="I12" s="9"/>
      <c r="J12" s="9">
        <f>SUM(J6:J11)</f>
        <v>0</v>
      </c>
      <c r="K12" s="7"/>
      <c r="L12" s="6"/>
      <c r="M12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2023-08-03T00:55:40Z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2052-12.1.0.15120</vt:lpwstr>
  </property>
</Properties>
</file>