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000" windowHeight="9553"/>
  </bookViews>
  <sheets>
    <sheet name="Sheet2" sheetId="2" r:id="rId1"/>
  </sheets>
  <definedNames>
    <definedName name="_xlnm._FilterDatabase" localSheetId="0" hidden="1">Sheet2!$A$5:$M$10</definedName>
  </definedNames>
  <calcPr calcId="144525"/>
</workbook>
</file>

<file path=xl/sharedStrings.xml><?xml version="1.0" encoding="utf-8"?>
<sst xmlns="http://schemas.openxmlformats.org/spreadsheetml/2006/main" count="36" uniqueCount="30">
  <si>
    <t>中粮糖业辽宁有限公司制糖车间8月紧急计划五金日杂-报价清单</t>
  </si>
  <si>
    <t>报价单位：</t>
  </si>
  <si>
    <t>报价时间：</t>
  </si>
  <si>
    <t>序号</t>
  </si>
  <si>
    <t>物料码</t>
  </si>
  <si>
    <t>物料描述</t>
  </si>
  <si>
    <t>单价（元）</t>
  </si>
  <si>
    <t>单位</t>
  </si>
  <si>
    <t>数量</t>
  </si>
  <si>
    <t>税率</t>
  </si>
  <si>
    <t>未税单价</t>
  </si>
  <si>
    <t>税额</t>
  </si>
  <si>
    <t>总金额（元）</t>
  </si>
  <si>
    <t>执行标准</t>
  </si>
  <si>
    <t>注意事项</t>
  </si>
  <si>
    <t>提报人</t>
  </si>
  <si>
    <t>费用性采购</t>
  </si>
  <si>
    <t>数据采集箱 TOP-4KC/1</t>
  </si>
  <si>
    <t>EA</t>
  </si>
  <si>
    <t>星越科技
，采集箱内部数据见附图</t>
  </si>
  <si>
    <t>李华</t>
  </si>
  <si>
    <t>Z6800064735</t>
  </si>
  <si>
    <t>雷达料位计 ULR3000-64/80G/XY 0～10M</t>
  </si>
  <si>
    <t>420053000019</t>
  </si>
  <si>
    <t>人孔门 DN500-PN16-304</t>
  </si>
  <si>
    <t>DN500人孔门、国标</t>
  </si>
  <si>
    <t>液体糖项目</t>
  </si>
  <si>
    <t>在线式PH计 CPS71D+CM442 0-12</t>
  </si>
  <si>
    <t>E+H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</si>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</sst>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sz val="11"/>
      <name val="等线"/>
      <charset val="134"/>
      <scheme val="minor"/>
    </font>
    <font>
      <sz val="6"/>
      <name val="等线"/>
      <charset val="134"/>
      <scheme val="minor"/>
    </font>
    <font>
      <sz val="10"/>
      <name val="Arial"/>
      <family val="2"/>
      <charset val="0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0"/>
      <name val="Arial"/>
      <charset val="134"/>
    </font>
    <font>
      <sz val="11"/>
      <color rgb="FF000000"/>
      <name val="宋体"/>
      <charset val="134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7" applyNumberFormat="0" applyAlignment="0" applyProtection="0">
      <alignment vertical="center"/>
    </xf>
    <xf numFmtId="0" fontId="18" fillId="11" borderId="3" applyNumberFormat="0" applyAlignment="0" applyProtection="0">
      <alignment vertical="center"/>
    </xf>
    <xf numFmtId="0" fontId="19" fillId="12" borderId="8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24" fillId="0" borderId="0"/>
    <xf numFmtId="0" fontId="0" fillId="0" borderId="0">
      <alignment vertical="center"/>
    </xf>
    <xf numFmtId="0" fontId="0" fillId="0" borderId="0" applyBorder="0">
      <alignment vertical="center"/>
    </xf>
    <xf numFmtId="0" fontId="25" fillId="0" borderId="0" applyBorder="0">
      <protection locked="0"/>
    </xf>
    <xf numFmtId="0" fontId="26" fillId="0" borderId="0"/>
  </cellStyleXfs>
  <cellXfs count="14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3" fillId="0" borderId="1" xfId="0" applyFont="1" applyBorder="1"/>
    <xf numFmtId="0" fontId="3" fillId="0" borderId="1" xfId="0" applyNumberFormat="1" applyFont="1" applyBorder="1"/>
    <xf numFmtId="9" fontId="3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1" fillId="0" borderId="1" xfId="0" applyFont="1" applyBorder="1"/>
    <xf numFmtId="0" fontId="1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4" fillId="0" borderId="0" xfId="0" applyFont="1" applyFill="1" applyBorder="1" applyAlignment="1">
      <alignment horizontal="left" vertical="center"/>
    </xf>
    <xf numFmtId="0" fontId="3" fillId="0" borderId="1" xfId="0" applyFont="1" applyBorder="1" quotePrefix="1"/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4 2 3 3" xfId="44"/>
    <cellStyle name="40% - 强调文字颜色 5" xfId="45" builtinId="47"/>
    <cellStyle name="60% - 强调文字颜色 5" xfId="46" builtinId="48"/>
    <cellStyle name="强调文字颜色 6" xfId="47" builtinId="49"/>
    <cellStyle name="常规 10" xfId="48"/>
    <cellStyle name="40% - 强调文字颜色 6" xfId="49" builtinId="51"/>
    <cellStyle name="60% - 强调文字颜色 6" xfId="50" builtinId="52"/>
    <cellStyle name="常规 2" xfId="51"/>
    <cellStyle name="常规 3" xfId="52"/>
    <cellStyle name="常规 4" xfId="53"/>
    <cellStyle name="常规 4 2" xfId="54"/>
    <cellStyle name="常规 4 2 3" xfId="55"/>
    <cellStyle name="常规 5" xfId="56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12</xdr:col>
      <xdr:colOff>0</xdr:colOff>
      <xdr:row>9</xdr:row>
      <xdr:rowOff>0</xdr:rowOff>
    </xdr:from>
    <xdr:to>
      <xdr:col>12</xdr:col>
      <xdr:colOff>243840</xdr:colOff>
      <xdr:row>10</xdr:row>
      <xdr:rowOff>62864</xdr:rowOff>
    </xdr:to>
    <xdr:pic>
      <xdr:nvPicPr>
        <xdr:cNvPr id="2" name="图片 1"/>
        <xdr:cNvPicPr>
          <a:picLocks noChangeAspect="1"/>
        </xdr:cNvPicPr>
      </xdr:nvPicPr>
      <xdr:blipFill>
        <a:stretch>
          <a:fillRect/>
        </a:stretch>
      </xdr:blipFill>
      <xdr:spPr>
        <a:xfrm>
          <a:off x="6582410" y="1600200"/>
          <a:ext cx="243840" cy="24003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243840</xdr:colOff>
      <xdr:row>10</xdr:row>
      <xdr:rowOff>62864</xdr:rowOff>
    </xdr:to>
    <xdr:pic>
      <xdr:nvPicPr>
        <xdr:cNvPr id="3" name="图片 2"/>
        <xdr:cNvPicPr>
          <a:picLocks noChangeAspect="1"/>
        </xdr:cNvPicPr>
      </xdr:nvPicPr>
      <xdr:blipFill>
        <a:stretch>
          <a:fillRect/>
        </a:stretch>
      </xdr:blipFill>
      <xdr:spPr>
        <a:xfrm>
          <a:off x="6582410" y="1600200"/>
          <a:ext cx="243840" cy="24003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0"/>
  <sheetViews>
    <sheetView tabSelected="1" zoomScale="145" zoomScaleNormal="145" workbookViewId="0">
      <selection activeCell="K15" sqref="K15"/>
    </sheetView>
  </sheetViews>
  <sheetFormatPr defaultColWidth="9" defaultRowHeight="14"/>
  <cols>
    <col min="1" max="1" width="3.53097345132743" style="1" customWidth="1"/>
    <col min="2" max="2" width="7.11504424778761" style="1" customWidth="1"/>
    <col min="3" max="3" width="21.2389380530973" style="1" customWidth="1"/>
    <col min="4" max="4" width="6.11504424778761" style="2" customWidth="1"/>
    <col min="5" max="5" width="3.53097345132743" style="2" customWidth="1"/>
    <col min="6" max="6" width="5.87610619469027" style="2" customWidth="1"/>
    <col min="7" max="7" width="4.53097345132743" style="2" customWidth="1"/>
    <col min="8" max="8" width="5.76106194690265" style="2" customWidth="1"/>
    <col min="9" max="9" width="3.11504424778761" style="2" customWidth="1"/>
    <col min="10" max="10" width="7.11504424778761" style="2" customWidth="1"/>
    <col min="11" max="11" width="18.0442477876106" style="1" customWidth="1"/>
    <col min="12" max="12" width="5.76106194690265" style="1" customWidth="1"/>
    <col min="13" max="13" width="6.17699115044248" style="1" customWidth="1"/>
    <col min="14" max="16384" width="9" style="1"/>
  </cols>
  <sheetData>
    <row r="1" spans="1:13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pans="1:13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spans="1:13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</row>
    <row r="4" spans="1:13">
      <c r="A4" s="5" t="s">
        <v>2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</row>
    <row r="5" spans="1:13">
      <c r="A5" s="6" t="s">
        <v>3</v>
      </c>
      <c r="B5" s="6" t="s">
        <v>4</v>
      </c>
      <c r="C5" s="6" t="s">
        <v>5</v>
      </c>
      <c r="D5" s="6" t="s">
        <v>6</v>
      </c>
      <c r="E5" s="6" t="s">
        <v>7</v>
      </c>
      <c r="F5" s="6" t="s">
        <v>8</v>
      </c>
      <c r="G5" s="6" t="s">
        <v>9</v>
      </c>
      <c r="H5" s="6" t="s">
        <v>10</v>
      </c>
      <c r="I5" s="6" t="s">
        <v>11</v>
      </c>
      <c r="J5" s="6" t="s">
        <v>12</v>
      </c>
      <c r="K5" s="6" t="s">
        <v>13</v>
      </c>
      <c r="L5" s="6" t="s">
        <v>14</v>
      </c>
      <c r="M5" s="6" t="s">
        <v>15</v>
      </c>
    </row>
    <row r="6" spans="1:13">
      <c r="A6" s="6">
        <v>1</v>
      </c>
      <c r="B6" s="6" t="s">
        <v>16</v>
      </c>
      <c r="C6" s="6" t="s">
        <v>17</v>
      </c>
      <c r="D6" s="6"/>
      <c r="E6" s="6" t="s">
        <v>18</v>
      </c>
      <c r="F6" s="7">
        <v>12</v>
      </c>
      <c r="G6" s="8">
        <v>0.13</v>
      </c>
      <c r="H6" s="9">
        <f>D6/1.13</f>
        <v>0</v>
      </c>
      <c r="I6" s="9">
        <f>D6-H6</f>
        <v>0</v>
      </c>
      <c r="J6" s="12">
        <f>D6*F6</f>
        <v>0</v>
      </c>
      <c r="K6" s="6" t="s">
        <v>19</v>
      </c>
      <c r="L6" s="6"/>
      <c r="M6" s="13" t="s">
        <v>20</v>
      </c>
    </row>
    <row r="7" spans="1:13">
      <c r="A7" s="6">
        <v>2</v>
      </c>
      <c r="B7" s="6" t="s">
        <v>21</v>
      </c>
      <c r="C7" s="6" t="s">
        <v>22</v>
      </c>
      <c r="D7" s="6"/>
      <c r="E7" s="6" t="s">
        <v>18</v>
      </c>
      <c r="F7" s="7">
        <v>8</v>
      </c>
      <c r="G7" s="8">
        <v>0.13</v>
      </c>
      <c r="H7" s="9">
        <f>D7/1.13</f>
        <v>0</v>
      </c>
      <c r="I7" s="9">
        <f>D7-H7</f>
        <v>0</v>
      </c>
      <c r="J7" s="12">
        <f>D7*F7</f>
        <v>0</v>
      </c>
      <c r="K7" s="6"/>
      <c r="L7" s="6"/>
      <c r="M7" s="13" t="s">
        <v>20</v>
      </c>
    </row>
    <row r="8" spans="1:13">
      <c r="A8" s="6">
        <v>3</v>
      </c>
      <c r="B8" s="14" t="s">
        <v>23</v>
      </c>
      <c r="C8" s="6" t="s">
        <v>24</v>
      </c>
      <c r="D8" s="6"/>
      <c r="E8" s="6" t="s">
        <v>18</v>
      </c>
      <c r="F8" s="6">
        <v>4</v>
      </c>
      <c r="G8" s="8">
        <v>0.13</v>
      </c>
      <c r="H8" s="9">
        <f>D8/1.13</f>
        <v>0</v>
      </c>
      <c r="I8" s="9">
        <f>D8-H8</f>
        <v>0</v>
      </c>
      <c r="J8" s="12">
        <f>D8*F8</f>
        <v>0</v>
      </c>
      <c r="K8" s="6" t="s">
        <v>25</v>
      </c>
      <c r="L8" s="6"/>
      <c r="M8" s="6" t="s">
        <v>26</v>
      </c>
    </row>
    <row r="9" spans="1:13">
      <c r="A9" s="6">
        <v>4</v>
      </c>
      <c r="B9" s="14" t="s">
        <v>23</v>
      </c>
      <c r="C9" s="6" t="s">
        <v>27</v>
      </c>
      <c r="D9" s="6"/>
      <c r="E9" s="6" t="s">
        <v>18</v>
      </c>
      <c r="F9" s="6">
        <v>2</v>
      </c>
      <c r="G9" s="8">
        <v>0.13</v>
      </c>
      <c r="H9" s="9">
        <f>D9/1.13</f>
        <v>0</v>
      </c>
      <c r="I9" s="9">
        <f>D9-H9</f>
        <v>0</v>
      </c>
      <c r="J9" s="12">
        <f>D9*F9</f>
        <v>0</v>
      </c>
      <c r="K9" s="6" t="s">
        <v>28</v>
      </c>
      <c r="L9" s="6"/>
      <c r="M9" s="6" t="s">
        <v>26</v>
      </c>
    </row>
    <row r="10" spans="1:13">
      <c r="A10" s="10" t="s">
        <v>29</v>
      </c>
      <c r="B10" s="10"/>
      <c r="C10" s="10"/>
      <c r="D10" s="11"/>
      <c r="E10" s="11"/>
      <c r="F10" s="11"/>
      <c r="G10" s="11"/>
      <c r="H10" s="11"/>
      <c r="I10" s="11"/>
      <c r="J10" s="11">
        <f>SUM(J6:J9)</f>
        <v>0</v>
      </c>
      <c r="K10" s="10"/>
      <c r="L10" s="10"/>
      <c r="M10" s="10"/>
    </row>
  </sheetData>
  <autoFilter ref="A5:M10">
    <extLst/>
  </autoFilter>
  <mergeCells count="4">
    <mergeCell ref="A1:M1"/>
    <mergeCell ref="A2:M2"/>
    <mergeCell ref="A3:M3"/>
    <mergeCell ref="A4:M4"/>
  </mergeCells>
  <pageMargins left="0.75" right="0.75" top="1" bottom="1" header="0.5" footer="0.5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明天你好</cp:lastModifiedBy>
  <dcterms:created xsi:type="dcterms:W3CDTF">2015-06-05T18:19:00Z</dcterms:created>
  <dcterms:modified xsi:type="dcterms:W3CDTF">2023-08-27T13:33:25Z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89B447C73BE442918175D3782C965CBE</vt:lpwstr>
  </property>
  <property fmtid="{D5CDD505-2E9C-101B-9397-08002B2CF9AE}" pid="3" name="KSOProductBuildVer">
    <vt:lpwstr>2052-11.1.0.14309</vt:lpwstr>
  </property>
</Properties>
</file>